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6.1" sheetId="1" r:id="rId1"/>
    <sheet name="6.2" sheetId="2" r:id="rId2"/>
    <sheet name="6.3" sheetId="3" r:id="rId3"/>
    <sheet name="6.4" sheetId="4" r:id="rId4"/>
  </sheets>
  <calcPr calcId="124519"/>
</workbook>
</file>

<file path=xl/calcChain.xml><?xml version="1.0" encoding="utf-8"?>
<calcChain xmlns="http://schemas.openxmlformats.org/spreadsheetml/2006/main">
  <c r="F24" i="3"/>
  <c r="E24"/>
  <c r="D24"/>
  <c r="C24"/>
  <c r="B24"/>
  <c r="F23" i="2"/>
  <c r="E23"/>
  <c r="D23"/>
  <c r="C23"/>
  <c r="B23"/>
  <c r="F24" i="1"/>
  <c r="E24"/>
  <c r="D24"/>
  <c r="C24"/>
  <c r="B24"/>
</calcChain>
</file>

<file path=xl/sharedStrings.xml><?xml version="1.0" encoding="utf-8"?>
<sst xmlns="http://schemas.openxmlformats.org/spreadsheetml/2006/main" count="108" uniqueCount="48">
  <si>
    <t>Broj pregleda u specijalističkim ordinacijama Županijske bolnice Čakovec i Poliklinici Medikol Čakovec po specijalnostima i prema dobi pacijenata (ugovorne ordinacije) u 2024. godini-ukupno</t>
  </si>
  <si>
    <t>Broj pregleda u specijalističkim ordinacijama Županijske bolnice Čakovec i Poliklinici Medikol Čakovec po specijalnostima i prema dobi pacijenata (ugovorne ordinacije) u 2024. godini - žene</t>
  </si>
  <si>
    <t>SPECIJALNOST</t>
  </si>
  <si>
    <t>0-6 g.</t>
  </si>
  <si>
    <t>7-19 g.</t>
  </si>
  <si>
    <t>20-64 g.</t>
  </si>
  <si>
    <t>65 i više g.</t>
  </si>
  <si>
    <t>Ukupno</t>
  </si>
  <si>
    <t>Anesteziologija</t>
  </si>
  <si>
    <t>Broj pregleda u specijalističkim ordinacijama u Međimurskoj županiji prema dobi pacijenata od 2009.- 2024.godine</t>
  </si>
  <si>
    <t>Dermatovenerologija</t>
  </si>
  <si>
    <t>Dijabetologija</t>
  </si>
  <si>
    <t>Broj pregleda u specijalističkim ordinacijama Županijske bolnice Čakovec i Poliklinici Medikol Čakovec po specijalnostima i prema dobi pacijenata (ugovorne ordinacije) u 2024. godini-muški</t>
  </si>
  <si>
    <t>Fizikalna med. i rehabilitacija</t>
  </si>
  <si>
    <t>65&gt; g.</t>
  </si>
  <si>
    <t>2009.</t>
  </si>
  <si>
    <t>Ginekologija</t>
  </si>
  <si>
    <t>Infektologija</t>
  </si>
  <si>
    <t>2010.</t>
  </si>
  <si>
    <t>Interna</t>
  </si>
  <si>
    <t>2011.</t>
  </si>
  <si>
    <t>Kardiologija</t>
  </si>
  <si>
    <t>2012.</t>
  </si>
  <si>
    <t>Kirurgija</t>
  </si>
  <si>
    <t>2013.</t>
  </si>
  <si>
    <t>Neonatologija</t>
  </si>
  <si>
    <t>2014.</t>
  </si>
  <si>
    <t>Neurologija</t>
  </si>
  <si>
    <t>2015.</t>
  </si>
  <si>
    <t>Oftalmologija</t>
  </si>
  <si>
    <t>2016.</t>
  </si>
  <si>
    <t>ORL</t>
  </si>
  <si>
    <t>2017.</t>
  </si>
  <si>
    <t>Ortopedija</t>
  </si>
  <si>
    <t>2018.</t>
  </si>
  <si>
    <t>Pedijatrija</t>
  </si>
  <si>
    <t>Pulmologija</t>
  </si>
  <si>
    <t>Psihijatrija</t>
  </si>
  <si>
    <t>2019.</t>
  </si>
  <si>
    <t>Stomatološka poliklinika</t>
  </si>
  <si>
    <t>2020.</t>
  </si>
  <si>
    <t>Urologija</t>
  </si>
  <si>
    <t>2021.</t>
  </si>
  <si>
    <t>Transfuzija krvi</t>
  </si>
  <si>
    <t>2022.</t>
  </si>
  <si>
    <t>2023.</t>
  </si>
  <si>
    <t>2024.</t>
  </si>
  <si>
    <t>Izvor podataka (poglavlje 6): Zbirno izvješće za specijalističko-konzilijarnu djelatnost (2024.)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</si>
</sst>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</font>
    <font>
      <sz val="10"/>
      <color rgb="FF000000"/>
      <name val="ARIAL"/>
    </font>
    <font>
      <sz val="8"/>
      <color theme="1"/>
      <name val="&quot;Arial&quot;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top"/>
    </xf>
    <xf numFmtId="3" fontId="1" fillId="0" borderId="0" xfId="0" applyNumberFormat="1" applyFont="1" applyAlignment="1"/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7"/>
  <sheetViews>
    <sheetView showGridLines="0" tabSelected="1" workbookViewId="0">
      <selection activeCell="B29" sqref="B29"/>
    </sheetView>
  </sheetViews>
  <sheetFormatPr defaultColWidth="12.5703125" defaultRowHeight="15.75" customHeight="1"/>
  <cols>
    <col min="1" max="1" width="23" customWidth="1"/>
  </cols>
  <sheetData>
    <row r="1" spans="1:6" ht="20.100000000000001" customHeight="1">
      <c r="A1" s="1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15.75" customHeight="1">
      <c r="A4" s="2" t="s">
        <v>8</v>
      </c>
      <c r="B4" s="4">
        <v>211</v>
      </c>
      <c r="C4" s="4">
        <v>290</v>
      </c>
      <c r="D4" s="6">
        <v>3445</v>
      </c>
      <c r="E4" s="6">
        <v>2167</v>
      </c>
      <c r="F4" s="6">
        <v>6113</v>
      </c>
    </row>
    <row r="5" spans="1:6" ht="15.75" customHeight="1">
      <c r="A5" s="2" t="s">
        <v>10</v>
      </c>
      <c r="B5" s="4">
        <v>384</v>
      </c>
      <c r="C5" s="6">
        <v>2120</v>
      </c>
      <c r="D5" s="6">
        <v>7675</v>
      </c>
      <c r="E5" s="6">
        <v>3780</v>
      </c>
      <c r="F5" s="6">
        <v>13959</v>
      </c>
    </row>
    <row r="6" spans="1:6" ht="15.75" customHeight="1">
      <c r="A6" s="2" t="s">
        <v>11</v>
      </c>
      <c r="B6" s="4">
        <v>0</v>
      </c>
      <c r="C6" s="4">
        <v>3</v>
      </c>
      <c r="D6" s="6">
        <v>1032</v>
      </c>
      <c r="E6" s="6">
        <v>1670</v>
      </c>
      <c r="F6" s="6">
        <v>2705</v>
      </c>
    </row>
    <row r="7" spans="1:6" ht="15.75" customHeight="1">
      <c r="A7" s="2" t="s">
        <v>13</v>
      </c>
      <c r="B7" s="4">
        <v>47</v>
      </c>
      <c r="C7" s="6">
        <v>1245</v>
      </c>
      <c r="D7" s="6">
        <v>26359</v>
      </c>
      <c r="E7" s="6">
        <v>13815</v>
      </c>
      <c r="F7" s="6">
        <v>41466</v>
      </c>
    </row>
    <row r="8" spans="1:6" ht="15.75" customHeight="1">
      <c r="A8" s="2" t="s">
        <v>16</v>
      </c>
      <c r="B8" s="4">
        <v>2</v>
      </c>
      <c r="C8" s="4">
        <v>534</v>
      </c>
      <c r="D8" s="6">
        <v>12681</v>
      </c>
      <c r="E8" s="4">
        <v>855</v>
      </c>
      <c r="F8" s="6">
        <v>14072</v>
      </c>
    </row>
    <row r="9" spans="1:6" ht="15.75" customHeight="1">
      <c r="A9" s="2" t="s">
        <v>17</v>
      </c>
      <c r="B9" s="4">
        <v>5</v>
      </c>
      <c r="C9" s="4">
        <v>39</v>
      </c>
      <c r="D9" s="4">
        <v>531</v>
      </c>
      <c r="E9" s="4">
        <v>303</v>
      </c>
      <c r="F9" s="4">
        <v>878</v>
      </c>
    </row>
    <row r="10" spans="1:6" ht="15.75" customHeight="1">
      <c r="A10" s="2" t="s">
        <v>19</v>
      </c>
      <c r="B10" s="4">
        <v>9</v>
      </c>
      <c r="C10" s="4">
        <v>250</v>
      </c>
      <c r="D10" s="6">
        <v>7448</v>
      </c>
      <c r="E10" s="6">
        <v>7921</v>
      </c>
      <c r="F10" s="6">
        <v>15628</v>
      </c>
    </row>
    <row r="11" spans="1:6" ht="15.75" customHeight="1">
      <c r="A11" s="2" t="s">
        <v>21</v>
      </c>
      <c r="B11" s="4">
        <v>0</v>
      </c>
      <c r="C11" s="4">
        <v>118</v>
      </c>
      <c r="D11" s="6">
        <v>11282</v>
      </c>
      <c r="E11" s="6">
        <v>15240</v>
      </c>
      <c r="F11" s="6">
        <v>26640</v>
      </c>
    </row>
    <row r="12" spans="1:6" ht="15.75" customHeight="1">
      <c r="A12" s="2" t="s">
        <v>23</v>
      </c>
      <c r="B12" s="4">
        <v>243</v>
      </c>
      <c r="C12" s="6">
        <v>2115</v>
      </c>
      <c r="D12" s="6">
        <v>16685</v>
      </c>
      <c r="E12" s="6">
        <v>9910</v>
      </c>
      <c r="F12" s="6">
        <v>28953</v>
      </c>
    </row>
    <row r="13" spans="1:6" ht="15.75" customHeight="1">
      <c r="A13" s="2" t="s">
        <v>25</v>
      </c>
      <c r="B13" s="6">
        <v>1017</v>
      </c>
      <c r="C13" s="4">
        <v>0</v>
      </c>
      <c r="D13" s="4">
        <v>0</v>
      </c>
      <c r="E13" s="4">
        <v>0</v>
      </c>
      <c r="F13" s="6">
        <v>1017</v>
      </c>
    </row>
    <row r="14" spans="1:6" ht="15.75" customHeight="1">
      <c r="A14" s="2" t="s">
        <v>27</v>
      </c>
      <c r="B14" s="4">
        <v>0</v>
      </c>
      <c r="C14" s="4">
        <v>115</v>
      </c>
      <c r="D14" s="6">
        <v>6844</v>
      </c>
      <c r="E14" s="6">
        <v>4533</v>
      </c>
      <c r="F14" s="6">
        <v>11492</v>
      </c>
    </row>
    <row r="15" spans="1:6" ht="15.75" customHeight="1">
      <c r="A15" s="2" t="s">
        <v>29</v>
      </c>
      <c r="B15" s="4">
        <v>652</v>
      </c>
      <c r="C15" s="6">
        <v>1757</v>
      </c>
      <c r="D15" s="6">
        <v>4646</v>
      </c>
      <c r="E15" s="6">
        <v>7286</v>
      </c>
      <c r="F15" s="6">
        <v>14341</v>
      </c>
    </row>
    <row r="16" spans="1:6" ht="15.75" customHeight="1">
      <c r="A16" s="2" t="s">
        <v>31</v>
      </c>
      <c r="B16" s="6">
        <v>1651</v>
      </c>
      <c r="C16" s="6">
        <v>1788</v>
      </c>
      <c r="D16" s="6">
        <v>7188</v>
      </c>
      <c r="E16" s="6">
        <v>6028</v>
      </c>
      <c r="F16" s="6">
        <v>16655</v>
      </c>
    </row>
    <row r="17" spans="1:6" ht="15.75" customHeight="1">
      <c r="A17" s="2" t="s">
        <v>33</v>
      </c>
      <c r="B17" s="4">
        <v>364</v>
      </c>
      <c r="C17" s="6">
        <v>1110</v>
      </c>
      <c r="D17" s="6">
        <v>4993</v>
      </c>
      <c r="E17" s="6">
        <v>4973</v>
      </c>
      <c r="F17" s="6">
        <v>11440</v>
      </c>
    </row>
    <row r="18" spans="1:6" ht="15.75" customHeight="1">
      <c r="A18" s="2" t="s">
        <v>35</v>
      </c>
      <c r="B18" s="6">
        <v>2883</v>
      </c>
      <c r="C18" s="6">
        <v>5699</v>
      </c>
      <c r="D18" s="4">
        <v>0</v>
      </c>
      <c r="E18" s="4">
        <v>0</v>
      </c>
      <c r="F18" s="6">
        <v>8582</v>
      </c>
    </row>
    <row r="19" spans="1:6" ht="15.75" customHeight="1">
      <c r="A19" s="2" t="s">
        <v>36</v>
      </c>
      <c r="B19" s="4">
        <v>3</v>
      </c>
      <c r="C19" s="4">
        <v>204</v>
      </c>
      <c r="D19" s="6">
        <v>4651</v>
      </c>
      <c r="E19" s="6">
        <v>4191</v>
      </c>
      <c r="F19" s="6">
        <v>9049</v>
      </c>
    </row>
    <row r="20" spans="1:6" ht="15.75" customHeight="1">
      <c r="A20" s="2" t="s">
        <v>37</v>
      </c>
      <c r="B20" s="4">
        <v>41</v>
      </c>
      <c r="C20" s="6">
        <v>1243</v>
      </c>
      <c r="D20" s="6">
        <v>5310</v>
      </c>
      <c r="E20" s="6">
        <v>1824</v>
      </c>
      <c r="F20" s="6">
        <v>8418</v>
      </c>
    </row>
    <row r="21" spans="1:6" ht="15.75" customHeight="1">
      <c r="A21" s="2" t="s">
        <v>39</v>
      </c>
      <c r="B21" s="4">
        <v>15</v>
      </c>
      <c r="C21" s="4">
        <v>179</v>
      </c>
      <c r="D21" s="6">
        <v>1198</v>
      </c>
      <c r="E21" s="4">
        <v>300</v>
      </c>
      <c r="F21" s="6">
        <v>1692</v>
      </c>
    </row>
    <row r="22" spans="1:6" ht="15.75" customHeight="1">
      <c r="A22" s="2" t="s">
        <v>41</v>
      </c>
      <c r="B22" s="4">
        <v>21</v>
      </c>
      <c r="C22" s="4">
        <v>58</v>
      </c>
      <c r="D22" s="6">
        <v>1721</v>
      </c>
      <c r="E22" s="6">
        <v>2974</v>
      </c>
      <c r="F22" s="6">
        <v>4774</v>
      </c>
    </row>
    <row r="23" spans="1:6" ht="15.75" customHeight="1">
      <c r="A23" s="2" t="s">
        <v>43</v>
      </c>
      <c r="B23" s="4">
        <v>458</v>
      </c>
      <c r="C23" s="4">
        <v>855</v>
      </c>
      <c r="D23" s="6">
        <v>13161</v>
      </c>
      <c r="E23" s="6">
        <v>15383</v>
      </c>
      <c r="F23" s="6">
        <v>29857</v>
      </c>
    </row>
    <row r="24" spans="1:6">
      <c r="A24" s="2" t="s">
        <v>7</v>
      </c>
      <c r="B24" s="10">
        <f t="shared" ref="B24:F24" si="0">SUM(B4:B23)</f>
        <v>8006</v>
      </c>
      <c r="C24" s="10">
        <f t="shared" si="0"/>
        <v>19722</v>
      </c>
      <c r="D24" s="10">
        <f t="shared" si="0"/>
        <v>136850</v>
      </c>
      <c r="E24" s="10">
        <f t="shared" si="0"/>
        <v>103153</v>
      </c>
      <c r="F24" s="10">
        <f t="shared" si="0"/>
        <v>267731</v>
      </c>
    </row>
    <row r="27" spans="1:6">
      <c r="A27" s="11" t="s">
        <v>47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6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22.28515625" customWidth="1"/>
  </cols>
  <sheetData>
    <row r="1" spans="1:6" ht="20.100000000000001" customHeight="1">
      <c r="A1" s="12" t="s">
        <v>12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15.75" customHeight="1">
      <c r="A4" s="2" t="s">
        <v>8</v>
      </c>
      <c r="B4" s="5">
        <v>141</v>
      </c>
      <c r="C4" s="5">
        <v>149</v>
      </c>
      <c r="D4" s="5">
        <v>1241</v>
      </c>
      <c r="E4" s="5">
        <v>840</v>
      </c>
      <c r="F4" s="5">
        <v>2371</v>
      </c>
    </row>
    <row r="5" spans="1:6" ht="15.75" customHeight="1">
      <c r="A5" s="2" t="s">
        <v>10</v>
      </c>
      <c r="B5" s="5">
        <v>207</v>
      </c>
      <c r="C5" s="5">
        <v>941</v>
      </c>
      <c r="D5" s="5">
        <v>3153</v>
      </c>
      <c r="E5" s="5">
        <v>1785</v>
      </c>
      <c r="F5" s="5">
        <v>6086</v>
      </c>
    </row>
    <row r="6" spans="1:6" ht="15.75" customHeight="1">
      <c r="A6" s="2" t="s">
        <v>11</v>
      </c>
      <c r="B6" s="7">
        <v>0</v>
      </c>
      <c r="C6" s="7">
        <v>2</v>
      </c>
      <c r="D6" s="7">
        <v>591</v>
      </c>
      <c r="E6" s="7">
        <v>770</v>
      </c>
      <c r="F6" s="5">
        <v>1363</v>
      </c>
    </row>
    <row r="7" spans="1:6" ht="15.75" customHeight="1">
      <c r="A7" s="2" t="s">
        <v>13</v>
      </c>
      <c r="B7" s="5">
        <v>22</v>
      </c>
      <c r="C7" s="5">
        <v>578</v>
      </c>
      <c r="D7" s="5">
        <v>8383</v>
      </c>
      <c r="E7" s="5">
        <v>4392</v>
      </c>
      <c r="F7" s="5">
        <v>13375</v>
      </c>
    </row>
    <row r="8" spans="1:6" ht="15.75" customHeight="1">
      <c r="A8" s="2" t="s">
        <v>17</v>
      </c>
      <c r="B8" s="5">
        <v>3</v>
      </c>
      <c r="C8" s="5">
        <v>18</v>
      </c>
      <c r="D8" s="5">
        <v>250</v>
      </c>
      <c r="E8" s="5">
        <v>149</v>
      </c>
      <c r="F8" s="5">
        <v>420</v>
      </c>
    </row>
    <row r="9" spans="1:6" ht="15.75" customHeight="1">
      <c r="A9" s="2" t="s">
        <v>19</v>
      </c>
      <c r="B9" s="5">
        <v>8</v>
      </c>
      <c r="C9" s="5">
        <v>85</v>
      </c>
      <c r="D9" s="5">
        <v>2768</v>
      </c>
      <c r="E9" s="5">
        <v>3247</v>
      </c>
      <c r="F9" s="5">
        <v>6108</v>
      </c>
    </row>
    <row r="10" spans="1:6" ht="15.75" customHeight="1">
      <c r="A10" s="2" t="s">
        <v>21</v>
      </c>
      <c r="B10" s="5">
        <v>0</v>
      </c>
      <c r="C10" s="5">
        <v>63</v>
      </c>
      <c r="D10" s="5">
        <v>5883</v>
      </c>
      <c r="E10" s="5">
        <v>7373</v>
      </c>
      <c r="F10" s="5">
        <v>13319</v>
      </c>
    </row>
    <row r="11" spans="1:6" ht="15.75" customHeight="1">
      <c r="A11" s="2" t="s">
        <v>23</v>
      </c>
      <c r="B11" s="5">
        <v>145</v>
      </c>
      <c r="C11" s="5">
        <v>1431</v>
      </c>
      <c r="D11" s="5">
        <v>9567</v>
      </c>
      <c r="E11" s="5">
        <v>4661</v>
      </c>
      <c r="F11" s="5">
        <v>15804</v>
      </c>
    </row>
    <row r="12" spans="1:6" ht="15.75" customHeight="1">
      <c r="A12" s="2" t="s">
        <v>25</v>
      </c>
      <c r="B12" s="5">
        <v>553</v>
      </c>
      <c r="C12" s="5">
        <v>0</v>
      </c>
      <c r="D12" s="5">
        <v>0</v>
      </c>
      <c r="E12" s="5">
        <v>0</v>
      </c>
      <c r="F12" s="5">
        <v>553</v>
      </c>
    </row>
    <row r="13" spans="1:6" ht="15.75" customHeight="1">
      <c r="A13" s="2" t="s">
        <v>27</v>
      </c>
      <c r="B13" s="5">
        <v>0</v>
      </c>
      <c r="C13" s="5">
        <v>42</v>
      </c>
      <c r="D13" s="5">
        <v>2351</v>
      </c>
      <c r="E13" s="5">
        <v>1760</v>
      </c>
      <c r="F13" s="5">
        <v>4153</v>
      </c>
    </row>
    <row r="14" spans="1:6" ht="15.75" customHeight="1">
      <c r="A14" s="2" t="s">
        <v>29</v>
      </c>
      <c r="B14" s="5">
        <v>346</v>
      </c>
      <c r="C14" s="5">
        <v>769</v>
      </c>
      <c r="D14" s="5">
        <v>1895</v>
      </c>
      <c r="E14" s="5">
        <v>2950</v>
      </c>
      <c r="F14" s="5">
        <v>5960</v>
      </c>
    </row>
    <row r="15" spans="1:6" ht="15.75" customHeight="1">
      <c r="A15" s="2" t="s">
        <v>31</v>
      </c>
      <c r="B15" s="5">
        <v>946</v>
      </c>
      <c r="C15" s="5">
        <v>914</v>
      </c>
      <c r="D15" s="5">
        <v>3273</v>
      </c>
      <c r="E15" s="5">
        <v>2955</v>
      </c>
      <c r="F15" s="5">
        <v>8088</v>
      </c>
    </row>
    <row r="16" spans="1:6" ht="15.75" customHeight="1">
      <c r="A16" s="2" t="s">
        <v>33</v>
      </c>
      <c r="B16" s="5">
        <v>196</v>
      </c>
      <c r="C16" s="5">
        <v>530</v>
      </c>
      <c r="D16" s="5">
        <v>2052</v>
      </c>
      <c r="E16" s="5">
        <v>1675</v>
      </c>
      <c r="F16" s="5">
        <v>4453</v>
      </c>
    </row>
    <row r="17" spans="1:6" ht="15.75" customHeight="1">
      <c r="A17" s="2" t="s">
        <v>35</v>
      </c>
      <c r="B17" s="5">
        <v>1499</v>
      </c>
      <c r="C17" s="5">
        <v>2941</v>
      </c>
      <c r="D17" s="5">
        <v>0</v>
      </c>
      <c r="E17" s="5">
        <v>0</v>
      </c>
      <c r="F17" s="5">
        <v>4440</v>
      </c>
    </row>
    <row r="18" spans="1:6" ht="15.75" customHeight="1">
      <c r="A18" s="2" t="s">
        <v>36</v>
      </c>
      <c r="B18" s="5">
        <v>3</v>
      </c>
      <c r="C18" s="5">
        <v>106</v>
      </c>
      <c r="D18" s="5">
        <v>2072</v>
      </c>
      <c r="E18" s="5">
        <v>2297</v>
      </c>
      <c r="F18" s="5">
        <v>4478</v>
      </c>
    </row>
    <row r="19" spans="1:6" ht="15.75" customHeight="1">
      <c r="A19" s="2" t="s">
        <v>37</v>
      </c>
      <c r="B19" s="5">
        <v>27</v>
      </c>
      <c r="C19" s="5">
        <v>525</v>
      </c>
      <c r="D19" s="5">
        <v>2691</v>
      </c>
      <c r="E19" s="5">
        <v>827</v>
      </c>
      <c r="F19" s="5">
        <v>4070</v>
      </c>
    </row>
    <row r="20" spans="1:6" ht="15.75" customHeight="1">
      <c r="A20" s="2" t="s">
        <v>39</v>
      </c>
      <c r="B20" s="7">
        <v>2</v>
      </c>
      <c r="C20" s="7">
        <v>73</v>
      </c>
      <c r="D20" s="7">
        <v>455</v>
      </c>
      <c r="E20" s="7">
        <v>171</v>
      </c>
      <c r="F20" s="5">
        <v>701</v>
      </c>
    </row>
    <row r="21" spans="1:6" ht="15.75" customHeight="1">
      <c r="A21" s="2" t="s">
        <v>41</v>
      </c>
      <c r="B21" s="5">
        <v>21</v>
      </c>
      <c r="C21" s="5">
        <v>51</v>
      </c>
      <c r="D21" s="5">
        <v>1185</v>
      </c>
      <c r="E21" s="5">
        <v>2541</v>
      </c>
      <c r="F21" s="5">
        <v>3798</v>
      </c>
    </row>
    <row r="22" spans="1:6" ht="15.75" customHeight="1">
      <c r="A22" s="2" t="s">
        <v>43</v>
      </c>
      <c r="B22" s="5">
        <v>301</v>
      </c>
      <c r="C22" s="5">
        <v>344</v>
      </c>
      <c r="D22" s="5">
        <v>5408</v>
      </c>
      <c r="E22" s="5">
        <v>7743</v>
      </c>
      <c r="F22" s="5">
        <v>13796</v>
      </c>
    </row>
    <row r="23" spans="1:6">
      <c r="A23" s="2" t="s">
        <v>7</v>
      </c>
      <c r="B23" s="10">
        <f t="shared" ref="B23:F23" si="0">SUM(B4:B22)</f>
        <v>4420</v>
      </c>
      <c r="C23" s="10">
        <f t="shared" si="0"/>
        <v>9562</v>
      </c>
      <c r="D23" s="10">
        <f t="shared" si="0"/>
        <v>53218</v>
      </c>
      <c r="E23" s="10">
        <f t="shared" si="0"/>
        <v>46136</v>
      </c>
      <c r="F23" s="10">
        <f t="shared" si="0"/>
        <v>113336</v>
      </c>
    </row>
    <row r="26" spans="1:6">
      <c r="A26" s="11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6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23.5703125" customWidth="1"/>
  </cols>
  <sheetData>
    <row r="1" spans="1:6" ht="20.100000000000001" customHeight="1">
      <c r="A1" s="12" t="s">
        <v>1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15.75" customHeight="1">
      <c r="A4" s="2" t="s">
        <v>8</v>
      </c>
      <c r="B4" s="5">
        <v>70</v>
      </c>
      <c r="C4" s="5">
        <v>141</v>
      </c>
      <c r="D4" s="5">
        <v>2204</v>
      </c>
      <c r="E4" s="5">
        <v>1327</v>
      </c>
      <c r="F4" s="5">
        <v>3742</v>
      </c>
    </row>
    <row r="5" spans="1:6" ht="15.75" customHeight="1">
      <c r="A5" s="2" t="s">
        <v>10</v>
      </c>
      <c r="B5" s="5">
        <v>177</v>
      </c>
      <c r="C5" s="5">
        <v>1179</v>
      </c>
      <c r="D5" s="5">
        <v>4522</v>
      </c>
      <c r="E5" s="5">
        <v>1995</v>
      </c>
      <c r="F5" s="5">
        <v>7873</v>
      </c>
    </row>
    <row r="6" spans="1:6" ht="15.75" customHeight="1">
      <c r="A6" s="2" t="s">
        <v>11</v>
      </c>
      <c r="B6" s="7">
        <v>0</v>
      </c>
      <c r="C6" s="7">
        <v>1</v>
      </c>
      <c r="D6" s="7">
        <v>441</v>
      </c>
      <c r="E6" s="7">
        <v>900</v>
      </c>
      <c r="F6" s="5">
        <v>1342</v>
      </c>
    </row>
    <row r="7" spans="1:6" ht="15.75" customHeight="1">
      <c r="A7" s="2" t="s">
        <v>13</v>
      </c>
      <c r="B7" s="5">
        <v>25</v>
      </c>
      <c r="C7" s="5">
        <v>667</v>
      </c>
      <c r="D7" s="5">
        <v>17976</v>
      </c>
      <c r="E7" s="5">
        <v>9423</v>
      </c>
      <c r="F7" s="5">
        <v>28091</v>
      </c>
    </row>
    <row r="8" spans="1:6" ht="15.75" customHeight="1">
      <c r="A8" s="2" t="s">
        <v>16</v>
      </c>
      <c r="B8" s="5">
        <v>2</v>
      </c>
      <c r="C8" s="5">
        <v>534</v>
      </c>
      <c r="D8" s="5">
        <v>12681</v>
      </c>
      <c r="E8" s="5">
        <v>855</v>
      </c>
      <c r="F8" s="5">
        <v>14072</v>
      </c>
    </row>
    <row r="9" spans="1:6" ht="15.75" customHeight="1">
      <c r="A9" s="2" t="s">
        <v>17</v>
      </c>
      <c r="B9" s="5">
        <v>2</v>
      </c>
      <c r="C9" s="5">
        <v>21</v>
      </c>
      <c r="D9" s="5">
        <v>281</v>
      </c>
      <c r="E9" s="5">
        <v>154</v>
      </c>
      <c r="F9" s="5">
        <v>458</v>
      </c>
    </row>
    <row r="10" spans="1:6" ht="15.75" customHeight="1">
      <c r="A10" s="2" t="s">
        <v>19</v>
      </c>
      <c r="B10" s="5">
        <v>1</v>
      </c>
      <c r="C10" s="5">
        <v>165</v>
      </c>
      <c r="D10" s="5">
        <v>4680</v>
      </c>
      <c r="E10" s="5">
        <v>4674</v>
      </c>
      <c r="F10" s="5">
        <v>9520</v>
      </c>
    </row>
    <row r="11" spans="1:6" ht="15.75" customHeight="1">
      <c r="A11" s="2" t="s">
        <v>21</v>
      </c>
      <c r="B11" s="5">
        <v>0</v>
      </c>
      <c r="C11" s="5">
        <v>55</v>
      </c>
      <c r="D11" s="5">
        <v>5399</v>
      </c>
      <c r="E11" s="5">
        <v>7867</v>
      </c>
      <c r="F11" s="5">
        <v>13321</v>
      </c>
    </row>
    <row r="12" spans="1:6" ht="15.75" customHeight="1">
      <c r="A12" s="2" t="s">
        <v>23</v>
      </c>
      <c r="B12" s="5">
        <v>98</v>
      </c>
      <c r="C12" s="5">
        <v>684</v>
      </c>
      <c r="D12" s="5">
        <v>7118</v>
      </c>
      <c r="E12" s="5">
        <v>5249</v>
      </c>
      <c r="F12" s="5">
        <v>13149</v>
      </c>
    </row>
    <row r="13" spans="1:6" ht="15.75" customHeight="1">
      <c r="A13" s="2" t="s">
        <v>25</v>
      </c>
      <c r="B13" s="5">
        <v>464</v>
      </c>
      <c r="C13" s="5">
        <v>0</v>
      </c>
      <c r="D13" s="5">
        <v>0</v>
      </c>
      <c r="E13" s="5">
        <v>0</v>
      </c>
      <c r="F13" s="5">
        <v>464</v>
      </c>
    </row>
    <row r="14" spans="1:6" ht="15.75" customHeight="1">
      <c r="A14" s="2" t="s">
        <v>27</v>
      </c>
      <c r="B14" s="5">
        <v>0</v>
      </c>
      <c r="C14" s="5">
        <v>73</v>
      </c>
      <c r="D14" s="5">
        <v>4493</v>
      </c>
      <c r="E14" s="5">
        <v>2773</v>
      </c>
      <c r="F14" s="5">
        <v>7339</v>
      </c>
    </row>
    <row r="15" spans="1:6" ht="15.75" customHeight="1">
      <c r="A15" s="2" t="s">
        <v>29</v>
      </c>
      <c r="B15" s="5">
        <v>306</v>
      </c>
      <c r="C15" s="5">
        <v>988</v>
      </c>
      <c r="D15" s="5">
        <v>2751</v>
      </c>
      <c r="E15" s="5">
        <v>4336</v>
      </c>
      <c r="F15" s="5">
        <v>8381</v>
      </c>
    </row>
    <row r="16" spans="1:6" ht="15.75" customHeight="1">
      <c r="A16" s="2" t="s">
        <v>31</v>
      </c>
      <c r="B16" s="5">
        <v>705</v>
      </c>
      <c r="C16" s="5">
        <v>874</v>
      </c>
      <c r="D16" s="5">
        <v>3915</v>
      </c>
      <c r="E16" s="5">
        <v>3073</v>
      </c>
      <c r="F16" s="5">
        <v>8567</v>
      </c>
    </row>
    <row r="17" spans="1:6" ht="15.75" customHeight="1">
      <c r="A17" s="2" t="s">
        <v>33</v>
      </c>
      <c r="B17" s="5">
        <v>168</v>
      </c>
      <c r="C17" s="5">
        <v>580</v>
      </c>
      <c r="D17" s="5">
        <v>2941</v>
      </c>
      <c r="E17" s="5">
        <v>3298</v>
      </c>
      <c r="F17" s="5">
        <v>6987</v>
      </c>
    </row>
    <row r="18" spans="1:6" ht="15.75" customHeight="1">
      <c r="A18" s="2" t="s">
        <v>35</v>
      </c>
      <c r="B18" s="5">
        <v>1384</v>
      </c>
      <c r="C18" s="5">
        <v>2758</v>
      </c>
      <c r="D18" s="5">
        <v>0</v>
      </c>
      <c r="E18" s="5">
        <v>0</v>
      </c>
      <c r="F18" s="5">
        <v>4142</v>
      </c>
    </row>
    <row r="19" spans="1:6" ht="15.75" customHeight="1">
      <c r="A19" s="2" t="s">
        <v>36</v>
      </c>
      <c r="B19" s="5">
        <v>0</v>
      </c>
      <c r="C19" s="5">
        <v>98</v>
      </c>
      <c r="D19" s="5">
        <v>2579</v>
      </c>
      <c r="E19" s="5">
        <v>1894</v>
      </c>
      <c r="F19" s="5">
        <v>4571</v>
      </c>
    </row>
    <row r="20" spans="1:6" ht="15.75" customHeight="1">
      <c r="A20" s="2" t="s">
        <v>37</v>
      </c>
      <c r="B20" s="5">
        <v>14</v>
      </c>
      <c r="C20" s="5">
        <v>718</v>
      </c>
      <c r="D20" s="5">
        <v>2619</v>
      </c>
      <c r="E20" s="5">
        <v>997</v>
      </c>
      <c r="F20" s="5">
        <v>4348</v>
      </c>
    </row>
    <row r="21" spans="1:6" ht="15.75" customHeight="1">
      <c r="A21" s="2" t="s">
        <v>39</v>
      </c>
      <c r="B21" s="7">
        <v>13</v>
      </c>
      <c r="C21" s="7">
        <v>106</v>
      </c>
      <c r="D21" s="7">
        <v>743</v>
      </c>
      <c r="E21" s="7">
        <v>129</v>
      </c>
      <c r="F21" s="5">
        <v>991</v>
      </c>
    </row>
    <row r="22" spans="1:6" ht="15.75" customHeight="1">
      <c r="A22" s="2" t="s">
        <v>41</v>
      </c>
      <c r="B22" s="5">
        <v>0</v>
      </c>
      <c r="C22" s="5">
        <v>7</v>
      </c>
      <c r="D22" s="5">
        <v>536</v>
      </c>
      <c r="E22" s="5">
        <v>433</v>
      </c>
      <c r="F22" s="5">
        <v>976</v>
      </c>
    </row>
    <row r="23" spans="1:6" ht="15.75" customHeight="1">
      <c r="A23" s="2" t="s">
        <v>43</v>
      </c>
      <c r="B23" s="5">
        <v>157</v>
      </c>
      <c r="C23" s="5">
        <v>511</v>
      </c>
      <c r="D23" s="5">
        <v>7753</v>
      </c>
      <c r="E23" s="5">
        <v>7640</v>
      </c>
      <c r="F23" s="5">
        <v>16061</v>
      </c>
    </row>
    <row r="24" spans="1:6">
      <c r="A24" s="2" t="s">
        <v>7</v>
      </c>
      <c r="B24" s="10">
        <f t="shared" ref="B24:F24" si="0">SUM(B4:B23)</f>
        <v>3586</v>
      </c>
      <c r="C24" s="10">
        <f t="shared" si="0"/>
        <v>10160</v>
      </c>
      <c r="D24" s="10">
        <f t="shared" si="0"/>
        <v>83632</v>
      </c>
      <c r="E24" s="10">
        <f t="shared" si="0"/>
        <v>57017</v>
      </c>
      <c r="F24" s="10">
        <f t="shared" si="0"/>
        <v>154395</v>
      </c>
    </row>
    <row r="26" spans="1:6">
      <c r="A26" s="1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9"/>
  <sheetViews>
    <sheetView showGridLines="0" workbookViewId="0">
      <selection activeCell="B29" sqref="B29"/>
    </sheetView>
  </sheetViews>
  <sheetFormatPr defaultColWidth="12.5703125" defaultRowHeight="15.75" customHeight="1"/>
  <sheetData>
    <row r="1" spans="1:6" ht="20.100000000000001" customHeight="1">
      <c r="A1" s="12" t="s">
        <v>9</v>
      </c>
      <c r="B1" s="1"/>
      <c r="C1" s="1"/>
      <c r="D1" s="1"/>
      <c r="E1" s="1"/>
      <c r="F1" s="1"/>
    </row>
    <row r="2" spans="1:6">
      <c r="B2" s="1"/>
      <c r="C2" s="1"/>
      <c r="D2" s="1"/>
      <c r="E2" s="1"/>
      <c r="F2" s="1"/>
    </row>
    <row r="3" spans="1:6">
      <c r="B3" s="1" t="s">
        <v>3</v>
      </c>
      <c r="C3" s="1" t="s">
        <v>4</v>
      </c>
      <c r="D3" s="1" t="s">
        <v>5</v>
      </c>
      <c r="E3" s="1" t="s">
        <v>14</v>
      </c>
      <c r="F3" s="1" t="s">
        <v>7</v>
      </c>
    </row>
    <row r="4" spans="1:6">
      <c r="A4" s="1" t="s">
        <v>15</v>
      </c>
      <c r="B4" s="8">
        <v>8301</v>
      </c>
      <c r="C4" s="8">
        <v>17611</v>
      </c>
      <c r="D4" s="8">
        <v>79129</v>
      </c>
      <c r="E4" s="8">
        <v>42394</v>
      </c>
      <c r="F4" s="8">
        <v>147435</v>
      </c>
    </row>
    <row r="5" spans="1:6">
      <c r="A5" s="1" t="s">
        <v>18</v>
      </c>
      <c r="B5" s="8">
        <v>8228</v>
      </c>
      <c r="C5" s="8">
        <v>17603</v>
      </c>
      <c r="D5" s="8">
        <v>78567</v>
      </c>
      <c r="E5" s="8">
        <v>42679</v>
      </c>
      <c r="F5" s="8">
        <v>147077</v>
      </c>
    </row>
    <row r="6" spans="1:6">
      <c r="A6" s="1" t="s">
        <v>20</v>
      </c>
      <c r="B6" s="8">
        <v>13292</v>
      </c>
      <c r="C6" s="8">
        <v>25943</v>
      </c>
      <c r="D6" s="8">
        <v>130762</v>
      </c>
      <c r="E6" s="8">
        <v>68025</v>
      </c>
      <c r="F6" s="8">
        <v>238022</v>
      </c>
    </row>
    <row r="7" spans="1:6">
      <c r="A7" s="1" t="s">
        <v>22</v>
      </c>
      <c r="B7" s="8">
        <v>14931</v>
      </c>
      <c r="C7" s="8">
        <v>26546</v>
      </c>
      <c r="D7" s="8">
        <v>165382</v>
      </c>
      <c r="E7" s="8">
        <v>76561</v>
      </c>
      <c r="F7" s="8">
        <v>283420</v>
      </c>
    </row>
    <row r="8" spans="1:6">
      <c r="A8" s="1" t="s">
        <v>24</v>
      </c>
      <c r="B8" s="8">
        <v>15235</v>
      </c>
      <c r="C8" s="8">
        <v>26553</v>
      </c>
      <c r="D8" s="8">
        <v>155203</v>
      </c>
      <c r="E8" s="8">
        <v>73979</v>
      </c>
      <c r="F8" s="8">
        <v>270970</v>
      </c>
    </row>
    <row r="9" spans="1:6">
      <c r="A9" s="1" t="s">
        <v>26</v>
      </c>
      <c r="B9" s="8">
        <v>16073</v>
      </c>
      <c r="C9" s="8">
        <v>27043</v>
      </c>
      <c r="D9" s="8">
        <v>171533</v>
      </c>
      <c r="E9" s="8">
        <v>80549</v>
      </c>
      <c r="F9" s="8">
        <v>295198</v>
      </c>
    </row>
    <row r="10" spans="1:6">
      <c r="A10" s="1" t="s">
        <v>28</v>
      </c>
      <c r="B10" s="8">
        <v>16276</v>
      </c>
      <c r="C10" s="8">
        <v>27417</v>
      </c>
      <c r="D10" s="8">
        <v>185339</v>
      </c>
      <c r="E10" s="8">
        <v>88460</v>
      </c>
      <c r="F10" s="8">
        <v>317492</v>
      </c>
    </row>
    <row r="11" spans="1:6">
      <c r="A11" s="1" t="s">
        <v>30</v>
      </c>
      <c r="B11" s="8">
        <v>12539</v>
      </c>
      <c r="C11" s="8">
        <v>22332</v>
      </c>
      <c r="D11" s="8">
        <v>119562</v>
      </c>
      <c r="E11" s="8">
        <v>74027</v>
      </c>
      <c r="F11" s="8">
        <v>228430</v>
      </c>
    </row>
    <row r="12" spans="1:6">
      <c r="A12" s="1" t="s">
        <v>32</v>
      </c>
      <c r="B12" s="8">
        <v>10729</v>
      </c>
      <c r="C12" s="8">
        <v>16887</v>
      </c>
      <c r="D12" s="8">
        <v>108408</v>
      </c>
      <c r="E12" s="8">
        <v>68989</v>
      </c>
      <c r="F12" s="8">
        <v>205013</v>
      </c>
    </row>
    <row r="13" spans="1:6">
      <c r="A13" s="1" t="s">
        <v>34</v>
      </c>
      <c r="B13" s="8">
        <v>8649</v>
      </c>
      <c r="C13" s="8">
        <v>18697</v>
      </c>
      <c r="D13" s="8">
        <v>119455</v>
      </c>
      <c r="E13" s="8">
        <v>79626</v>
      </c>
      <c r="F13" s="8">
        <v>226427</v>
      </c>
    </row>
    <row r="14" spans="1:6">
      <c r="A14" s="1" t="s">
        <v>38</v>
      </c>
      <c r="B14" s="8">
        <v>9319</v>
      </c>
      <c r="C14" s="8">
        <v>18848</v>
      </c>
      <c r="D14" s="8">
        <v>121862</v>
      </c>
      <c r="E14" s="8">
        <v>83927</v>
      </c>
      <c r="F14" s="8">
        <v>233956</v>
      </c>
    </row>
    <row r="15" spans="1:6">
      <c r="A15" s="1" t="s">
        <v>40</v>
      </c>
      <c r="B15" s="8">
        <v>6081</v>
      </c>
      <c r="C15" s="8">
        <v>12108</v>
      </c>
      <c r="D15" s="8">
        <v>90151</v>
      </c>
      <c r="E15" s="8">
        <v>64692</v>
      </c>
      <c r="F15" s="8">
        <v>173032</v>
      </c>
    </row>
    <row r="16" spans="1:6">
      <c r="A16" s="1" t="s">
        <v>42</v>
      </c>
      <c r="B16" s="8">
        <v>6399</v>
      </c>
      <c r="C16" s="8">
        <v>14671</v>
      </c>
      <c r="D16" s="8">
        <v>101822</v>
      </c>
      <c r="E16" s="8">
        <v>70726</v>
      </c>
      <c r="F16" s="8">
        <v>192874</v>
      </c>
    </row>
    <row r="17" spans="1:6">
      <c r="A17" s="1" t="s">
        <v>44</v>
      </c>
      <c r="B17" s="8">
        <v>7295</v>
      </c>
      <c r="C17" s="8">
        <v>15842</v>
      </c>
      <c r="D17" s="8">
        <v>111124</v>
      </c>
      <c r="E17" s="8">
        <v>80775</v>
      </c>
      <c r="F17" s="8">
        <v>215036</v>
      </c>
    </row>
    <row r="18" spans="1:6">
      <c r="A18" s="1" t="s">
        <v>45</v>
      </c>
      <c r="B18" s="8">
        <v>7767</v>
      </c>
      <c r="C18" s="8">
        <v>17875</v>
      </c>
      <c r="D18" s="8">
        <v>124072</v>
      </c>
      <c r="E18" s="8">
        <v>91006</v>
      </c>
      <c r="F18" s="8">
        <v>240720</v>
      </c>
    </row>
    <row r="19" spans="1:6">
      <c r="A19" s="1" t="s">
        <v>46</v>
      </c>
      <c r="B19" s="9">
        <v>8006</v>
      </c>
      <c r="C19" s="9">
        <v>19722</v>
      </c>
      <c r="D19" s="9">
        <v>136850</v>
      </c>
      <c r="E19" s="9">
        <v>103153</v>
      </c>
      <c r="F19" s="9">
        <v>267731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6.1</vt:lpstr>
      <vt:lpstr>6.2</vt:lpstr>
      <vt:lpstr>6.3</vt:lpstr>
      <vt:lpstr>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2026-11-06T12:47:02Z</dcterms:modified>
</cp:coreProperties>
</file>