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3.1" sheetId="1" r:id="rId1"/>
    <sheet name="3.4" sheetId="2" r:id="rId2"/>
    <sheet name="3.6" sheetId="3" r:id="rId3"/>
    <sheet name="3.8" sheetId="4" r:id="rId4"/>
    <sheet name="3.9" sheetId="5" r:id="rId5"/>
    <sheet name="3.10" sheetId="6" r:id="rId6"/>
    <sheet name="3.11" sheetId="7" r:id="rId7"/>
    <sheet name="3.12" sheetId="8" r:id="rId8"/>
    <sheet name="3.13" sheetId="9" r:id="rId9"/>
    <sheet name="3.17" sheetId="10" r:id="rId10"/>
    <sheet name="3.22" sheetId="11" r:id="rId11"/>
    <sheet name="3.23" sheetId="12" r:id="rId12"/>
    <sheet name="3.24" sheetId="13" r:id="rId13"/>
    <sheet name="3.25" sheetId="14" r:id="rId14"/>
    <sheet name="3.26" sheetId="15" r:id="rId15"/>
    <sheet name="3.27" sheetId="16" r:id="rId16"/>
    <sheet name="3.28" sheetId="17" r:id="rId17"/>
    <sheet name="3.29" sheetId="18" r:id="rId18"/>
    <sheet name="3.31" sheetId="19" r:id="rId19"/>
    <sheet name="3.33" sheetId="20" r:id="rId20"/>
    <sheet name="3.34" sheetId="21" r:id="rId21"/>
  </sheets>
  <calcPr calcId="124519"/>
</workbook>
</file>

<file path=xl/calcChain.xml><?xml version="1.0" encoding="utf-8"?>
<calcChain xmlns="http://schemas.openxmlformats.org/spreadsheetml/2006/main">
  <c r="D4" i="20"/>
  <c r="C4"/>
  <c r="B4"/>
</calcChain>
</file>

<file path=xl/sharedStrings.xml><?xml version="1.0" encoding="utf-8"?>
<sst xmlns="http://schemas.openxmlformats.org/spreadsheetml/2006/main" count="1031" uniqueCount="349">
  <si>
    <t>Živorođeni, umrli i prirodni prirast po gradovima i općinama Međimurske županije 2020. i 2021. godine</t>
  </si>
  <si>
    <t>Stope mortaliteta dojenčadi u Međimurskoj županiji i u Republici Hrvatskoj u razdoblju od 2002.-2021. godine</t>
  </si>
  <si>
    <t>Struktura uzroka dojenačkih smrti po skupinama bolesti u Međimurskoj županiji u 2021. godini</t>
  </si>
  <si>
    <t>Godina</t>
  </si>
  <si>
    <t>SKUPINA BOLESTI- MKB</t>
  </si>
  <si>
    <t>Međimurska županija</t>
  </si>
  <si>
    <t>2020.</t>
  </si>
  <si>
    <t>BROJ</t>
  </si>
  <si>
    <t>Republika Hrvatska</t>
  </si>
  <si>
    <t>%</t>
  </si>
  <si>
    <t>2001.</t>
  </si>
  <si>
    <t>XVI Određena stanja nastala u perinatalnom razdoblju</t>
  </si>
  <si>
    <t>2002.</t>
  </si>
  <si>
    <t>2003.</t>
  </si>
  <si>
    <t>2004.</t>
  </si>
  <si>
    <t>XVII Prirođene malformacije, deformiteti i kromosomske anomalije</t>
  </si>
  <si>
    <t>2021.</t>
  </si>
  <si>
    <t>2005.</t>
  </si>
  <si>
    <t>2006.</t>
  </si>
  <si>
    <t>XIII Simptomi, znakovi i abnormalni klinički i laboratorijski znakovi neuvršteni drugamo</t>
  </si>
  <si>
    <t>2007.</t>
  </si>
  <si>
    <t>UKUPNO</t>
  </si>
  <si>
    <t>2008.</t>
  </si>
  <si>
    <t>2009.</t>
  </si>
  <si>
    <t>2010.</t>
  </si>
  <si>
    <t>Izvor podataka:  Državni zavod za statistiku (DEM-2/21.), Hrvatski zdravstveno-statistički ljetopis za 2021. god., Hrvatski zavod za javno zdravstvo, Zagreb,2022.</t>
  </si>
  <si>
    <t>živorođeni</t>
  </si>
  <si>
    <t>2011.</t>
  </si>
  <si>
    <t>2012.</t>
  </si>
  <si>
    <t>2013.</t>
  </si>
  <si>
    <t>Napomena *  Stope perinatalnog mortaliteta i stope dojenačke smrtnosti po županijama od 1998. godine izračunate su na temelju broja rođenih s boravkom majke na području te županije duže od jedne godine (prema metodologiji Državnog Zavoda za statistiku za 1998. god.-primjenjene definicije UN-a i Eurostata za ukupno stanovništvo)</t>
  </si>
  <si>
    <t>2014.</t>
  </si>
  <si>
    <t>umrli</t>
  </si>
  <si>
    <t>2015.</t>
  </si>
  <si>
    <t>prirodni prirast</t>
  </si>
  <si>
    <t>2016.</t>
  </si>
  <si>
    <t>2017.</t>
  </si>
  <si>
    <t>2018.</t>
  </si>
  <si>
    <t>stopa nat.</t>
  </si>
  <si>
    <t>stopa mort.</t>
  </si>
  <si>
    <t>stopa prir. prir.</t>
  </si>
  <si>
    <t>GRADOVI</t>
  </si>
  <si>
    <t>Izvor podataka:  Državni zavod za statistiku (DEM-2/21.), Izvor podataka (Tablica 3.4. i 3.6.) Hrvatski zdravstveno-statistički ljetopis za 2021. god., Hrvatski zavod za javno zdravstvo, Zagreb,2022.</t>
  </si>
  <si>
    <t>Čakovec</t>
  </si>
  <si>
    <t>Prelog</t>
  </si>
  <si>
    <t>Mursko Središće</t>
  </si>
  <si>
    <t>OPĆINE</t>
  </si>
  <si>
    <t>Belica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</si>
  <si>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</si>
  <si>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</si>
  <si>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</si>
  <si>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</si>
  <si>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</si>
  <si>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</si>
  <si>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</si>
  <si>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</si>
  <si>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</si>
  <si>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</si>
  <si>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</si>
  <si>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</si>
  <si>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</si>
  <si>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</si>
  <si>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</si>
  <si>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Umrli po skupinama bolesti te udio i stope na 10.000 stanovnika u Međimurskoj županiji u 2021.godini – sve dobi</t>
  </si>
  <si>
    <t>Sv, Marija</t>
  </si>
  <si>
    <t>Sv, Juraj na Bregu</t>
  </si>
  <si>
    <t>Skupine
bolesti</t>
  </si>
  <si>
    <t>Sv, Martin na Muri</t>
  </si>
  <si>
    <t>10. međunarodna klasifikacija bolesti</t>
  </si>
  <si>
    <t>Muško</t>
  </si>
  <si>
    <t>Umrli po skupinama bolesti te udio i stope na 10.000 stanovnika u Međimurskoj županiji u 2021.godini-0-64 godine i 65 &gt; godina - UKUPNO</t>
  </si>
  <si>
    <t>Stopa na 
10.000 st</t>
  </si>
  <si>
    <t>Šenkovec</t>
  </si>
  <si>
    <t>Žensko</t>
  </si>
  <si>
    <t>Ukupno</t>
  </si>
  <si>
    <t>Štrigova</t>
  </si>
  <si>
    <t>I</t>
  </si>
  <si>
    <t>Zarazne i parazitarne bolesti</t>
  </si>
  <si>
    <t>-</t>
  </si>
  <si>
    <t>Skupine
Bolesti</t>
  </si>
  <si>
    <t>Vratišinec</t>
  </si>
  <si>
    <t>Ukupno 0-64</t>
  </si>
  <si>
    <t>II</t>
  </si>
  <si>
    <t>Novotvorine</t>
  </si>
  <si>
    <t>Ukupno 65 &gt;</t>
  </si>
  <si>
    <t>IV</t>
  </si>
  <si>
    <t>Endokrine bolesti, bolesti prehrane i metabolizma</t>
  </si>
  <si>
    <t>V</t>
  </si>
  <si>
    <t>Duševni poremećaji i poremećaji ponašanja</t>
  </si>
  <si>
    <t>VI</t>
  </si>
  <si>
    <t>Umrli po skupinama bolesti te udio i stope na 10.000 stanovnika u Međimurskoj županiji u 2021.godini - 0-64 godina i 65 &gt; godina - MUŠKO</t>
  </si>
  <si>
    <t>Bolesti živčanog sustava</t>
  </si>
  <si>
    <t>Izvor podataka: Državni zavod za statistiku, 2020-2021.</t>
  </si>
  <si>
    <t>IX</t>
  </si>
  <si>
    <t>Bolesti cirkulacijskog sustava</t>
  </si>
  <si>
    <t>X</t>
  </si>
  <si>
    <t>Bolesti dišnog sustava</t>
  </si>
  <si>
    <t>0-64</t>
  </si>
  <si>
    <t>XI</t>
  </si>
  <si>
    <t>65 &gt;</t>
  </si>
  <si>
    <t>Bolesti probavnog sustava</t>
  </si>
  <si>
    <t>XII</t>
  </si>
  <si>
    <t>Bolesti kože i potkožnog tkiva</t>
  </si>
  <si>
    <t>XIII</t>
  </si>
  <si>
    <t>Bolesti mišićno koštanog sustava</t>
  </si>
  <si>
    <t>XIV</t>
  </si>
  <si>
    <t>Bolesti genitourinarnog sustava</t>
  </si>
  <si>
    <t>XVI</t>
  </si>
  <si>
    <t>Određena stanja nastala u perinatalnom razdoblju</t>
  </si>
  <si>
    <t>XVII</t>
  </si>
  <si>
    <t>Prirođene malformacije, deformiteti i kromosom. anom.</t>
  </si>
  <si>
    <t>XVIII</t>
  </si>
  <si>
    <t>Simptomi, znakovi i abnormalni klinički i lab. nalazi neuvršteni drugamo</t>
  </si>
  <si>
    <t>XIX</t>
  </si>
  <si>
    <t>Ozljede, otrovanja i ostale posljedice vanjskih uzroka</t>
  </si>
  <si>
    <t>XXII</t>
  </si>
  <si>
    <t>Šifre za posebnu namjenu (COVID-19)</t>
  </si>
  <si>
    <t>Napomena :</t>
  </si>
  <si>
    <t>Grube stope smrtnosti računate su na temelju podataka iz Popisa stanovništva po dobnim skupinama i spolu za Međimursku županiju 2021. god.</t>
  </si>
  <si>
    <t>Ukupno 105.250 stanovnika, muško- 51.520 žensko-53.730</t>
  </si>
  <si>
    <t>Izvor podataka:  Državni zavod za statistiku (DEM-2/21.), Obrada: ZZJZ Međimurske županije</t>
  </si>
  <si>
    <t>Umrli po skupinama bolesti te udio i stope na 10.000 stanovnika u Međimurskoj županiji u 2021.godini- 0-64 godina i 65 &gt; godina - ŽENSKO</t>
  </si>
  <si>
    <t>Broj umrlih u Međimurskoj županiji prema dobnoj strukturi u 2021.god.</t>
  </si>
  <si>
    <t>DOBNE SKUPINE U GODINAMA</t>
  </si>
  <si>
    <t>MUŠKARCI</t>
  </si>
  <si>
    <t>ŽENE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</si>
  <si>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</si>
  <si>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</si>
  <si>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</si>
  <si>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</si>
  <si>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</si>
  <si>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</si>
  <si>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</si>
  <si>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</si>
  <si>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</si>
  <si>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</si>
  <si>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</si>
  <si>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</si>
  <si>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</si>
  <si>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</si>
  <si>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i više</t>
  </si>
  <si>
    <t>Izvor podataka: Državni zavod za statistiku-(DEM 2/21.), Obrada: ZZJZ Međimurske županije</t>
  </si>
  <si>
    <t>Broj umrlih i stope smrtnosti/100.000 st. od nasilne smrti u Međimurskoj županiji u 2021.godini prema vanjskom uzroku smrti te spolu i starosti umrlih</t>
  </si>
  <si>
    <t>Vanjski uzrok smrti</t>
  </si>
  <si>
    <t>0-14
N/stopa</t>
  </si>
  <si>
    <t>15-24
N/stopa</t>
  </si>
  <si>
    <t>25-39
N/stopa</t>
  </si>
  <si>
    <t>40-64
N/stopa</t>
  </si>
  <si>
    <t>65&gt;
N/stopa</t>
  </si>
  <si>
    <t>Ukupno
N/stopa</t>
  </si>
  <si>
    <t>Ukupno%</t>
  </si>
  <si>
    <t>Nesreće pri prijevozu (V01-V99)</t>
  </si>
  <si>
    <t>MUŠKO</t>
  </si>
  <si>
    <t>ŽENSKO</t>
  </si>
  <si>
    <t>Padovi (W00-W19)</t>
  </si>
  <si>
    <t>Ostali vanjski uzroci slučajnih ozljeda (W20-X59)</t>
  </si>
  <si>
    <t>Namjerno samoozljeđivanje (X60-X84)</t>
  </si>
  <si>
    <t>Rang ljestvica te udio deset vodećih uzroka smrti u Međimurskoj županiji u 2021. godini MUŠKARCI</t>
  </si>
  <si>
    <t>Rang ljestvica te udio deset vodećih uzroka smrti u Hrvatskoj u 2021. godini MUŠKARCI</t>
  </si>
  <si>
    <t>Ostali vanjski uzroci (X85-Y98)</t>
  </si>
  <si>
    <t>MKB-X
ŠIFRA</t>
  </si>
  <si>
    <t>DIJAGNOZA</t>
  </si>
  <si>
    <t>U07-U10</t>
  </si>
  <si>
    <t>COVID-19</t>
  </si>
  <si>
    <t>Šifre za posebnu namjenu(COVID-19)</t>
  </si>
  <si>
    <t>I 20-I25</t>
  </si>
  <si>
    <t>Ishemične bolesti srca</t>
  </si>
  <si>
    <t>I60-I69</t>
  </si>
  <si>
    <t>Cerebrovaskularne bolesti</t>
  </si>
  <si>
    <t>C 33-C34</t>
  </si>
  <si>
    <t>NASILNE SMRTI</t>
  </si>
  <si>
    <t>Zloćudna novotvorina dušnika, dušnica (bronha) i pluća</t>
  </si>
  <si>
    <t>E10-E14</t>
  </si>
  <si>
    <t>Dijabetes melitus</t>
  </si>
  <si>
    <t>I10-I15</t>
  </si>
  <si>
    <t>Hipertenzivne bolesti</t>
  </si>
  <si>
    <t>C18-C21</t>
  </si>
  <si>
    <t>Zloćudne novotvorine debelog crijeva</t>
  </si>
  <si>
    <t>SVEUKUPNO</t>
  </si>
  <si>
    <t>K70-K74</t>
  </si>
  <si>
    <t>J40-J47</t>
  </si>
  <si>
    <t>Bronhitis, emfizem i astma</t>
  </si>
  <si>
    <t>Kronične bolesti jetre i ciroza</t>
  </si>
  <si>
    <t>C61</t>
  </si>
  <si>
    <t>Zloćudna novotvorina kestenjače(prostate)</t>
  </si>
  <si>
    <t>F10</t>
  </si>
  <si>
    <t>Duševni poremećaji i poremećaji ponašanja uzrokovani alkoholom</t>
  </si>
  <si>
    <t>Prvih 10 uzroka smrti</t>
  </si>
  <si>
    <t>UMRLI</t>
  </si>
  <si>
    <t>Izvor podataka: Državni zavod za statistiku , 2021. (DEM-2/2021.)</t>
  </si>
  <si>
    <t>Izvor podataka: Hrvatski zavod za javno zdravstvo, Hrvatski zdravstveno-statistički ljetopis za 2021. god.-tablični podaci, Zagreb, 2022.</t>
  </si>
  <si>
    <t>Obrada:ZZJZ Međimurske županije</t>
  </si>
  <si>
    <t>Rang ljestvica te udio deset vodećih uzroka smrti u Međimurskoj županiji u 2021. godini ŽENE</t>
  </si>
  <si>
    <t>I70</t>
  </si>
  <si>
    <t>Ateroskleroza</t>
  </si>
  <si>
    <t>C50</t>
  </si>
  <si>
    <t>Zloćudna novotvorina dojke</t>
  </si>
  <si>
    <t>S72</t>
  </si>
  <si>
    <t>Prijelom bedrene kosti</t>
  </si>
  <si>
    <t>Rang ljestvica te udio deset vodećih uzroka smrti u Hrvatskoj u 2021. godini ŽENE</t>
  </si>
  <si>
    <t>Rang ljestvica te udio deset vodećih uzroka smrti u Međimurskoj županiji u 2021. godini UKUPNO</t>
  </si>
  <si>
    <t>U07</t>
  </si>
  <si>
    <t>J18</t>
  </si>
  <si>
    <t>Rang ljestvica te udio deset vodećih uzroka smrti u Hrvatskoj u 2021. godini UKUPNO</t>
  </si>
  <si>
    <t>Pneumonija, nespecificiranog uzročnika</t>
  </si>
  <si>
    <t>66.3</t>
  </si>
  <si>
    <t>Izvor podataka: Hrvatski zavod za javno zdravstvo, Hrvatski zdravstveno-statistički ljetopis za 2021 god.-tablični podaci; Zagreb, 2022.</t>
  </si>
  <si>
    <t>Broj umrlih od svih sijela raka u Međimurskoj županiji u 2021.godini prema dobnoj i spolnoj strukturi</t>
  </si>
  <si>
    <t>Rang ljestvica, udio pojedinih sijela raka u ukupnom broju umrlih od raka, te grube stope smrtnosti na 100.000 stanovnika u Međimurskoj županiji u 2021.godini - ŽENE</t>
  </si>
  <si>
    <t>Rang ljestvica, udio pojedinih sijela raka u ukupnom broju umrlih od raka, te grube stope smrtnosti na 100.000 stanovnika u Međimurskoj županiji u 2021.godini – MUŠKARCI</t>
  </si>
  <si>
    <t>Izvor podataka:Državni zavod za statistiku ( DEM-2/21.), Obrada: ZZJZ Međimurske županije</t>
  </si>
  <si>
    <t>Naziv bolesti</t>
  </si>
  <si>
    <t>Žene</t>
  </si>
  <si>
    <t>Muški</t>
  </si>
  <si>
    <t>St. smrt. / 100.000 st.</t>
  </si>
  <si>
    <t>C 50</t>
  </si>
  <si>
    <t>C 34</t>
  </si>
  <si>
    <t>Zloćudna novotvorina dušnica (bronha) i pluća</t>
  </si>
  <si>
    <t>C 18</t>
  </si>
  <si>
    <t>Zloćudna novotvorina debelog crijeva (kolona)</t>
  </si>
  <si>
    <t>C 61</t>
  </si>
  <si>
    <t>C 16</t>
  </si>
  <si>
    <t>Zloćudna novotvorina želuca</t>
  </si>
  <si>
    <t>C25</t>
  </si>
  <si>
    <t>C 54</t>
  </si>
  <si>
    <t>Zloćudna novotvorina trupa maternice</t>
  </si>
  <si>
    <t>Zloćudna novotvorina gušteraće</t>
  </si>
  <si>
    <t>C 80</t>
  </si>
  <si>
    <t>Zloćudna novotvorina bez specificiranog sijela</t>
  </si>
  <si>
    <t>C 20</t>
  </si>
  <si>
    <t>Zloćudna novotvorina završnog debelog crijeva (rektuma)</t>
  </si>
  <si>
    <t>C67</t>
  </si>
  <si>
    <t>C 25</t>
  </si>
  <si>
    <t>Zloćudna novotvorina mokraćnog mjehura</t>
  </si>
  <si>
    <t>Zloćudna novotvorina gušterače</t>
  </si>
  <si>
    <t>C 71</t>
  </si>
  <si>
    <t>Zloćudna novotvorina mozga</t>
  </si>
  <si>
    <t>C 22</t>
  </si>
  <si>
    <t>Zloćudna novotvorina jetre i intrahepatičnih žučnih vodova</t>
  </si>
  <si>
    <t>C 64</t>
  </si>
  <si>
    <t>Zloćudna novotvorina jetre i interahepatičnih žučnih vodova</t>
  </si>
  <si>
    <t>Zloćudna novotvorina bubrega osim bubrežne zdjelice</t>
  </si>
  <si>
    <t>C19</t>
  </si>
  <si>
    <t>C 53</t>
  </si>
  <si>
    <t>Zloćudna novotvorina rektosigmoidnog prijelaza</t>
  </si>
  <si>
    <t>Zloćudna novotvorina vrata maternice</t>
  </si>
  <si>
    <t>C80</t>
  </si>
  <si>
    <t>C 56</t>
  </si>
  <si>
    <t>Broj umrlih od različitih sijela raka u 2021. god. ( klasifikacija prema spolu)</t>
  </si>
  <si>
    <t>Zloćudna novotvorina jajnika(ovarija)</t>
  </si>
  <si>
    <t>C91</t>
  </si>
  <si>
    <t>Limfatična leukemija</t>
  </si>
  <si>
    <t>Ostalo</t>
  </si>
  <si>
    <t>Ostale zloćudne novotvorine</t>
  </si>
  <si>
    <t>C71</t>
  </si>
  <si>
    <t>Ženski</t>
  </si>
  <si>
    <t>COO-C14 usne, usna šupljina i ždrijelo</t>
  </si>
  <si>
    <t>C01 zloćudna novotvorina baze jezika</t>
  </si>
  <si>
    <t>C02 ostali i nespecificirani dijelovi jezika</t>
  </si>
  <si>
    <t>C09 Zloćudna novotvorina krajnika</t>
  </si>
  <si>
    <t>C10 orofarinksa</t>
  </si>
  <si>
    <t>C13 hipofarinks</t>
  </si>
  <si>
    <t>C15-C26 probavnih organa</t>
  </si>
  <si>
    <t>C15 jednjak</t>
  </si>
  <si>
    <t>Broj novih slučajeva raka u Međimurskoj županiji prema spolu od 1984.-2021. godine</t>
  </si>
  <si>
    <t>C16 želudac</t>
  </si>
  <si>
    <t>godina</t>
  </si>
  <si>
    <t>C18 debelo crijevo (kolon)</t>
  </si>
  <si>
    <t>muški</t>
  </si>
  <si>
    <t>C 19 Rektosignoidni prijelaz</t>
  </si>
  <si>
    <t>žene</t>
  </si>
  <si>
    <t>ukupno</t>
  </si>
  <si>
    <t>C20 završno debelo crijevo (rektum)</t>
  </si>
  <si>
    <t>1984.</t>
  </si>
  <si>
    <t>C21 čmar(anus) i analni kanal</t>
  </si>
  <si>
    <t>1985.</t>
  </si>
  <si>
    <t>1986.</t>
  </si>
  <si>
    <t>C22 jetra i intrahepatični žučni vodovi</t>
  </si>
  <si>
    <t>1987.</t>
  </si>
  <si>
    <t>1988.</t>
  </si>
  <si>
    <t>1989.</t>
  </si>
  <si>
    <t>C24 ostali i nespecificirani dijelovi bilijarnog trakta</t>
  </si>
  <si>
    <t>1990.</t>
  </si>
  <si>
    <t>1991.</t>
  </si>
  <si>
    <t>C25 gušterača</t>
  </si>
  <si>
    <t>1992.</t>
  </si>
  <si>
    <t>1993.</t>
  </si>
  <si>
    <t>1994.</t>
  </si>
  <si>
    <t>C26 Ostali i nespecificirani dijelovi probavnih organa</t>
  </si>
  <si>
    <t>1995.</t>
  </si>
  <si>
    <t>1996.</t>
  </si>
  <si>
    <t>C30-C39 dišnih i organa prsnog koša</t>
  </si>
  <si>
    <t>1997.</t>
  </si>
  <si>
    <t>1998.</t>
  </si>
  <si>
    <t>C32 grkljan (larinks)</t>
  </si>
  <si>
    <t>1999.</t>
  </si>
  <si>
    <t>2000.</t>
  </si>
  <si>
    <t>C34 dušnice (bronh) i pluća</t>
  </si>
  <si>
    <t>C40-C41 kosti i zglobne hrskavice</t>
  </si>
  <si>
    <t>C41 kosti i zglobne hrskavice, nespecificirano</t>
  </si>
  <si>
    <t>C43-C44 melanom i ostale zloćudne novotvorine kože</t>
  </si>
  <si>
    <t>C43 zloćudni melanom kože</t>
  </si>
  <si>
    <t>C44 ostale zloćudne novotvorine kože</t>
  </si>
  <si>
    <t>C45-C49 mezotelijalno i meko tkivo</t>
  </si>
  <si>
    <t>C45 mezoteliom</t>
  </si>
  <si>
    <t>2019.</t>
  </si>
  <si>
    <t>C50 dojka</t>
  </si>
  <si>
    <t>C51-C58 ženski spolni organi</t>
  </si>
  <si>
    <t>C51 stidnica(vulva)</t>
  </si>
  <si>
    <t>C52 rodnica(vagina)</t>
  </si>
  <si>
    <t>C53 vrat maternice(cerviks)</t>
  </si>
  <si>
    <t>C54 tijelo maternice</t>
  </si>
  <si>
    <t>C56 jajnik (ovarij)</t>
  </si>
  <si>
    <t>C57 ostali i nespecificirani ženski spolni organi</t>
  </si>
  <si>
    <t>C60-C63 muški spolni organi</t>
  </si>
  <si>
    <t>C61 prostata (kestenjača)</t>
  </si>
  <si>
    <t>C64-C68 urinarni sustav</t>
  </si>
  <si>
    <t>C64 bubreg (osim bubrežne zdjelice)</t>
  </si>
  <si>
    <t>C67 mokraćni mjehur</t>
  </si>
  <si>
    <t>C69-C72 oko, mozak i ostali dijelovi središnjeg živčanog sustava</t>
  </si>
  <si>
    <t>C71 mozak</t>
  </si>
  <si>
    <t>C72 Kralježnična moždina i ostali dijelovi središnjeg živčanog sustava</t>
  </si>
  <si>
    <t>C73-C75 Štitnjača i ostale žlijezde s unutrašnjim izlučivanjem</t>
  </si>
  <si>
    <t>C74 nadbubrežna žlijezda</t>
  </si>
  <si>
    <t>C76-C80 nedovoljno definirana, sekundarna i nespecificirana sijela</t>
  </si>
  <si>
    <t>C76 ostala i nedovoljno definirana sijela</t>
  </si>
  <si>
    <t>C80 bez specificiranog sijela</t>
  </si>
  <si>
    <t>C81-C96 limfno, hematopoezno i srodno tkivo</t>
  </si>
  <si>
    <t>C82 Non-Hodgkinova bolest</t>
  </si>
  <si>
    <t>C83 Difuzni non-Hodgkinov limfom</t>
  </si>
  <si>
    <t>C84 nperiferni i kožni limfomi stanica T</t>
  </si>
  <si>
    <t>C85 ostale i nespecificirane vrste non Hodgkin limfoma</t>
  </si>
  <si>
    <t>C90 multipli mijelom i zloćudne plazmocitne novotvorine</t>
  </si>
  <si>
    <t>C91 limfatična leukemija</t>
  </si>
  <si>
    <t>C92 mijeloična leukemija</t>
  </si>
  <si>
    <t>D37-D48 novotvorine nepoznate i nesigurne prirode</t>
  </si>
  <si>
    <t>D35 Ostale i nespecificirane žlijezde s unutrašnjim izlučivanjem</t>
  </si>
  <si>
    <t>D46  Mijelodisplastični sindromi</t>
  </si>
  <si>
    <t>D 47 Ostane novotvorine limfnog, hematopoeznoga i srodnoga tkiva nesigurne i nepoznate prirode</t>
  </si>
  <si>
    <t>Izvor podataka:Državni zavod za statistiku ( DEM-2/2021.),  Obrada: ZZJZ Međimurske županije</t>
  </si>
  <si>
    <t>Stope perinatalnog mortaliteta u Međimurskoj županiji i u Republici Hrvatskoj u razdoblju od 2001.-2021. Godine</t>
  </si>
  <si>
    <t xml:space="preserve">
2020.</t>
  </si>
  <si>
    <t xml:space="preserve">
9,4</t>
  </si>
  <si>
    <t xml:space="preserve">
6,4</t>
  </si>
  <si>
    <t xml:space="preserve">
2008.</t>
  </si>
  <si>
    <t xml:space="preserve">
5,4</t>
  </si>
  <si>
    <t xml:space="preserve">
4,5</t>
  </si>
  <si>
    <t xml:space="preserve">
4,3</t>
  </si>
  <si>
    <t xml:space="preserve">
4,0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</si>
</sst>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\-m"/>
  </numFmts>
  <fonts count="26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0"/>
      <color theme="1"/>
      <name val="Arial"/>
      <scheme val="minor"/>
    </font>
    <font>
      <b/>
      <sz val="14"/>
      <color theme="1"/>
      <name val="&quot;Arial&quot;"/>
    </font>
    <font>
      <b/>
      <sz val="10"/>
      <color theme="1"/>
      <name val="&quot;Arial&quot;"/>
    </font>
    <font>
      <b/>
      <sz val="10"/>
      <color theme="1"/>
      <name val="Arial"/>
      <scheme val="minor"/>
    </font>
    <font>
      <b/>
      <sz val="9"/>
      <color theme="1"/>
      <name val="&quot;Arial&quot;"/>
    </font>
    <font>
      <sz val="10"/>
      <name val="Arial"/>
    </font>
    <font>
      <sz val="8"/>
      <color theme="1"/>
      <name val="&quot;Arial&quot;"/>
    </font>
    <font>
      <sz val="8"/>
      <color rgb="FFFF0000"/>
      <name val="&quot;Arial&quot;"/>
    </font>
    <font>
      <sz val="8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7"/>
      <color theme="1"/>
      <name val="&quot;Arial&quot;"/>
    </font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&quot;Times New Roman&quot;"/>
    </font>
    <font>
      <b/>
      <sz val="11"/>
      <color theme="1"/>
      <name val="Arial"/>
    </font>
    <font>
      <b/>
      <sz val="11"/>
      <color theme="1"/>
      <name val="Arial"/>
      <scheme val="minor"/>
    </font>
    <font>
      <b/>
      <sz val="11"/>
      <color rgb="FF000000"/>
      <name val="Arial"/>
    </font>
    <font>
      <sz val="11"/>
      <color theme="1"/>
      <name val="Arial"/>
    </font>
    <font>
      <b/>
      <sz val="10"/>
      <color rgb="FF000000"/>
      <name val="Arial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/>
    </xf>
    <xf numFmtId="0" fontId="6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1" xfId="0" applyFont="1" applyBorder="1" applyAlignment="1"/>
    <xf numFmtId="0" fontId="10" fillId="0" borderId="0" xfId="0" applyFont="1" applyAlignment="1">
      <alignment horizontal="left"/>
    </xf>
    <xf numFmtId="3" fontId="5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3" fontId="5" fillId="0" borderId="3" xfId="0" applyNumberFormat="1" applyFont="1" applyBorder="1" applyAlignment="1">
      <alignment horizontal="center"/>
    </xf>
    <xf numFmtId="3" fontId="2" fillId="0" borderId="0" xfId="0" applyNumberFormat="1" applyFont="1" applyAlignment="1"/>
    <xf numFmtId="3" fontId="2" fillId="0" borderId="7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8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3" fontId="5" fillId="0" borderId="1" xfId="0" applyNumberFormat="1" applyFont="1" applyBorder="1" applyAlignment="1"/>
    <xf numFmtId="3" fontId="5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2" xfId="0" applyFont="1" applyBorder="1" applyAlignment="1"/>
    <xf numFmtId="2" fontId="2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13" fillId="0" borderId="0" xfId="0" applyFont="1" applyAlignment="1"/>
    <xf numFmtId="1" fontId="2" fillId="0" borderId="8" xfId="0" applyNumberFormat="1" applyFont="1" applyBorder="1" applyAlignment="1">
      <alignment horizontal="center"/>
    </xf>
    <xf numFmtId="0" fontId="2" fillId="0" borderId="2" xfId="0" applyFont="1" applyBorder="1"/>
    <xf numFmtId="2" fontId="2" fillId="0" borderId="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9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/>
    <xf numFmtId="0" fontId="8" fillId="0" borderId="0" xfId="0" applyFont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6" fillId="0" borderId="11" xfId="0" applyFont="1" applyBorder="1" applyAlignment="1">
      <alignment vertical="top"/>
    </xf>
    <xf numFmtId="0" fontId="14" fillId="0" borderId="9" xfId="0" applyFont="1" applyBorder="1" applyAlignment="1">
      <alignment horizontal="center"/>
    </xf>
    <xf numFmtId="0" fontId="16" fillId="0" borderId="10" xfId="0" applyFont="1" applyBorder="1" applyAlignment="1"/>
    <xf numFmtId="0" fontId="16" fillId="0" borderId="12" xfId="0" applyFont="1" applyBorder="1" applyAlignment="1">
      <alignment vertical="top"/>
    </xf>
    <xf numFmtId="0" fontId="14" fillId="0" borderId="10" xfId="0" applyFont="1" applyBorder="1" applyAlignment="1">
      <alignment horizontal="center"/>
    </xf>
    <xf numFmtId="0" fontId="2" fillId="0" borderId="7" xfId="0" applyFont="1" applyBorder="1"/>
    <xf numFmtId="0" fontId="16" fillId="0" borderId="3" xfId="0" applyFont="1" applyBorder="1" applyAlignment="1">
      <alignment vertical="top"/>
    </xf>
    <xf numFmtId="0" fontId="14" fillId="0" borderId="2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4" fillId="0" borderId="3" xfId="0" applyFont="1" applyBorder="1" applyAlignment="1"/>
    <xf numFmtId="0" fontId="16" fillId="0" borderId="6" xfId="0" applyFont="1" applyBorder="1" applyAlignment="1">
      <alignment vertical="top"/>
    </xf>
    <xf numFmtId="0" fontId="14" fillId="0" borderId="13" xfId="0" applyFont="1" applyBorder="1" applyAlignment="1">
      <alignment horizontal="center"/>
    </xf>
    <xf numFmtId="0" fontId="16" fillId="0" borderId="8" xfId="0" applyFont="1" applyBorder="1" applyAlignment="1">
      <alignment vertical="top"/>
    </xf>
    <xf numFmtId="0" fontId="14" fillId="0" borderId="10" xfId="0" applyFont="1" applyBorder="1" applyAlignment="1"/>
    <xf numFmtId="0" fontId="16" fillId="0" borderId="1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6" fillId="0" borderId="10" xfId="0" applyFont="1" applyBorder="1"/>
    <xf numFmtId="0" fontId="14" fillId="0" borderId="7" xfId="0" applyFont="1" applyBorder="1" applyAlignment="1"/>
    <xf numFmtId="0" fontId="5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1" xfId="0" applyFont="1" applyBorder="1" applyAlignment="1"/>
    <xf numFmtId="0" fontId="18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/>
    <xf numFmtId="0" fontId="21" fillId="0" borderId="10" xfId="0" applyFont="1" applyBorder="1" applyAlignment="1">
      <alignment horizontal="center"/>
    </xf>
    <xf numFmtId="0" fontId="15" fillId="0" borderId="1" xfId="0" applyFont="1" applyBorder="1" applyAlignment="1"/>
    <xf numFmtId="0" fontId="22" fillId="0" borderId="10" xfId="0" applyFont="1" applyBorder="1" applyAlignment="1">
      <alignment horizontal="center"/>
    </xf>
    <xf numFmtId="0" fontId="5" fillId="0" borderId="0" xfId="0" applyFont="1"/>
    <xf numFmtId="0" fontId="2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/>
    <xf numFmtId="164" fontId="1" fillId="0" borderId="5" xfId="0" applyNumberFormat="1" applyFont="1" applyBorder="1" applyAlignment="1"/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164" fontId="1" fillId="0" borderId="2" xfId="0" applyNumberFormat="1" applyFont="1" applyBorder="1" applyAlignment="1"/>
    <xf numFmtId="0" fontId="25" fillId="0" borderId="0" xfId="0" applyFont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>
      <alignment horizontal="left"/>
    </xf>
    <xf numFmtId="3" fontId="25" fillId="0" borderId="5" xfId="0" applyNumberFormat="1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0" xfId="0" applyFont="1" applyAlignment="1">
      <alignment horizontal="left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5" fillId="0" borderId="9" xfId="0" applyFont="1" applyBorder="1" applyAlignment="1">
      <alignment horizontal="right"/>
    </xf>
    <xf numFmtId="0" fontId="25" fillId="0" borderId="2" xfId="0" applyFont="1" applyBorder="1" applyAlignment="1"/>
    <xf numFmtId="164" fontId="25" fillId="0" borderId="5" xfId="0" applyNumberFormat="1" applyFont="1" applyBorder="1" applyAlignment="1">
      <alignment horizontal="right"/>
    </xf>
    <xf numFmtId="3" fontId="25" fillId="0" borderId="2" xfId="0" applyNumberFormat="1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/>
    <xf numFmtId="1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5"/>
  <sheetViews>
    <sheetView showGridLines="0" tabSelected="1" workbookViewId="0">
      <selection activeCell="F44" sqref="F44"/>
    </sheetView>
  </sheetViews>
  <sheetFormatPr defaultColWidth="12.5703125" defaultRowHeight="15.75" customHeight="1"/>
  <cols>
    <col min="1" max="1" width="18.140625" customWidth="1"/>
  </cols>
  <sheetData>
    <row r="1" spans="1:10" ht="20.100000000000001" customHeight="1">
      <c r="A1" s="113" t="s">
        <v>0</v>
      </c>
      <c r="B1" s="1"/>
      <c r="E1" s="1"/>
      <c r="H1" s="1"/>
    </row>
    <row r="2" spans="1:10" ht="12.75">
      <c r="B2" s="1"/>
      <c r="E2" s="1"/>
      <c r="H2" s="1"/>
    </row>
    <row r="3" spans="1:10" ht="12.75">
      <c r="B3" s="155" t="s">
        <v>6</v>
      </c>
      <c r="C3" s="156"/>
      <c r="D3" s="157"/>
      <c r="E3" s="155" t="s">
        <v>16</v>
      </c>
      <c r="F3" s="156"/>
      <c r="G3" s="157"/>
      <c r="H3" s="155" t="s">
        <v>16</v>
      </c>
      <c r="I3" s="156"/>
      <c r="J3" s="157"/>
    </row>
    <row r="4" spans="1:10" ht="12.75">
      <c r="B4" s="16" t="s">
        <v>26</v>
      </c>
      <c r="C4" s="5" t="s">
        <v>32</v>
      </c>
      <c r="D4" s="7" t="s">
        <v>34</v>
      </c>
      <c r="E4" s="16" t="s">
        <v>26</v>
      </c>
      <c r="F4" s="5" t="s">
        <v>32</v>
      </c>
      <c r="G4" s="7" t="s">
        <v>34</v>
      </c>
      <c r="H4" s="16" t="s">
        <v>38</v>
      </c>
      <c r="I4" s="5" t="s">
        <v>39</v>
      </c>
      <c r="J4" s="7" t="s">
        <v>40</v>
      </c>
    </row>
    <row r="5" spans="1:10" ht="12.75">
      <c r="A5" s="19" t="s">
        <v>41</v>
      </c>
      <c r="B5" s="21"/>
      <c r="C5" s="22"/>
      <c r="D5" s="24"/>
      <c r="E5" s="21"/>
      <c r="F5" s="22"/>
      <c r="G5" s="24"/>
      <c r="H5" s="21"/>
      <c r="I5" s="22"/>
      <c r="J5" s="24"/>
    </row>
    <row r="6" spans="1:10" ht="12.75">
      <c r="A6" s="25" t="s">
        <v>43</v>
      </c>
      <c r="B6" s="26">
        <v>289</v>
      </c>
      <c r="C6" s="27">
        <v>333</v>
      </c>
      <c r="D6" s="28">
        <v>-44</v>
      </c>
      <c r="E6" s="26">
        <v>282</v>
      </c>
      <c r="F6" s="27">
        <v>333</v>
      </c>
      <c r="G6" s="28">
        <v>-51</v>
      </c>
      <c r="H6" s="29">
        <v>10.4</v>
      </c>
      <c r="I6" s="30">
        <v>12.28</v>
      </c>
      <c r="J6" s="31">
        <v>-1.88</v>
      </c>
    </row>
    <row r="7" spans="1:10" ht="12.75">
      <c r="A7" s="25" t="s">
        <v>44</v>
      </c>
      <c r="B7" s="26">
        <v>75</v>
      </c>
      <c r="C7" s="32">
        <v>111</v>
      </c>
      <c r="D7" s="28">
        <v>-36</v>
      </c>
      <c r="E7" s="26">
        <v>72</v>
      </c>
      <c r="F7" s="32">
        <v>115</v>
      </c>
      <c r="G7" s="28">
        <v>-43</v>
      </c>
      <c r="H7" s="29">
        <v>10.25</v>
      </c>
      <c r="I7" s="30">
        <v>16.37</v>
      </c>
      <c r="J7" s="31">
        <v>-0.34</v>
      </c>
    </row>
    <row r="8" spans="1:10" ht="12.75">
      <c r="A8" s="25" t="s">
        <v>45</v>
      </c>
      <c r="B8" s="26">
        <v>53</v>
      </c>
      <c r="C8" s="27">
        <v>85</v>
      </c>
      <c r="D8" s="28">
        <v>-32</v>
      </c>
      <c r="E8" s="26">
        <v>64</v>
      </c>
      <c r="F8" s="27">
        <v>66</v>
      </c>
      <c r="G8" s="28">
        <v>-2</v>
      </c>
      <c r="H8" s="29">
        <v>10.93</v>
      </c>
      <c r="I8" s="30">
        <v>11.27</v>
      </c>
      <c r="J8" s="31">
        <v>-6.12</v>
      </c>
    </row>
    <row r="9" spans="1:10" ht="12.75">
      <c r="A9" s="33" t="s">
        <v>46</v>
      </c>
      <c r="B9" s="34"/>
      <c r="C9" s="35"/>
      <c r="D9" s="36"/>
      <c r="E9" s="34"/>
      <c r="F9" s="35"/>
      <c r="G9" s="36"/>
      <c r="H9" s="37"/>
      <c r="I9" s="38"/>
      <c r="J9" s="39"/>
    </row>
    <row r="10" spans="1:10" ht="12.75">
      <c r="A10" s="25" t="s">
        <v>47</v>
      </c>
      <c r="B10" s="26">
        <v>33</v>
      </c>
      <c r="C10" s="27">
        <v>42</v>
      </c>
      <c r="D10" s="28">
        <v>-9</v>
      </c>
      <c r="E10" s="26">
        <v>24</v>
      </c>
      <c r="F10" s="27">
        <v>62</v>
      </c>
      <c r="G10" s="28">
        <v>-38</v>
      </c>
      <c r="H10" s="29">
        <v>8.5</v>
      </c>
      <c r="I10" s="30">
        <v>21.97</v>
      </c>
      <c r="J10" s="31">
        <v>-13.47</v>
      </c>
    </row>
    <row r="11" spans="1:10" ht="12.75">
      <c r="A11" s="25" t="s">
        <v>48</v>
      </c>
      <c r="B11" s="26">
        <v>7</v>
      </c>
      <c r="C11" s="27">
        <v>9</v>
      </c>
      <c r="D11" s="28">
        <v>-2</v>
      </c>
      <c r="E11" s="26">
        <v>7</v>
      </c>
      <c r="F11" s="27">
        <v>10</v>
      </c>
      <c r="G11" s="28">
        <v>-3</v>
      </c>
      <c r="H11" s="29">
        <v>9.4700000000000006</v>
      </c>
      <c r="I11" s="30">
        <v>13.53</v>
      </c>
      <c r="J11" s="31">
        <v>-4.0599999999999996</v>
      </c>
    </row>
    <row r="12" spans="1:10" ht="12.75">
      <c r="A12" s="25" t="s">
        <v>49</v>
      </c>
      <c r="B12" s="26">
        <v>12</v>
      </c>
      <c r="C12" s="27">
        <v>30</v>
      </c>
      <c r="D12" s="28">
        <v>-18</v>
      </c>
      <c r="E12" s="26">
        <v>11</v>
      </c>
      <c r="F12" s="27">
        <v>28</v>
      </c>
      <c r="G12" s="28">
        <v>-17</v>
      </c>
      <c r="H12" s="29">
        <v>5.72</v>
      </c>
      <c r="I12" s="30">
        <v>14.56</v>
      </c>
      <c r="J12" s="31">
        <v>-8.84</v>
      </c>
    </row>
    <row r="13" spans="1:10" ht="12.75">
      <c r="A13" s="25" t="s">
        <v>50</v>
      </c>
      <c r="B13" s="26">
        <v>18</v>
      </c>
      <c r="C13" s="27">
        <v>27</v>
      </c>
      <c r="D13" s="28">
        <v>-9</v>
      </c>
      <c r="E13" s="26">
        <v>16</v>
      </c>
      <c r="F13" s="27">
        <v>35</v>
      </c>
      <c r="G13" s="28">
        <v>-19</v>
      </c>
      <c r="H13" s="29">
        <v>9.65</v>
      </c>
      <c r="I13" s="30">
        <v>21.11</v>
      </c>
      <c r="J13" s="31">
        <v>-11.46</v>
      </c>
    </row>
    <row r="14" spans="1:10" ht="12.75">
      <c r="A14" s="25" t="s">
        <v>51</v>
      </c>
      <c r="B14" s="26">
        <v>27</v>
      </c>
      <c r="C14" s="27">
        <v>64</v>
      </c>
      <c r="D14" s="28">
        <v>-37</v>
      </c>
      <c r="E14" s="26">
        <v>36</v>
      </c>
      <c r="F14" s="27">
        <v>54</v>
      </c>
      <c r="G14" s="28">
        <v>-18</v>
      </c>
      <c r="H14" s="29">
        <v>8.9</v>
      </c>
      <c r="I14" s="30">
        <v>13.36</v>
      </c>
      <c r="J14" s="31">
        <v>-4.45</v>
      </c>
    </row>
    <row r="15" spans="1:10" ht="12.75">
      <c r="A15" s="25" t="s">
        <v>52</v>
      </c>
      <c r="B15" s="26">
        <v>6</v>
      </c>
      <c r="C15" s="27">
        <v>13</v>
      </c>
      <c r="D15" s="28">
        <v>-7</v>
      </c>
      <c r="E15" s="26">
        <v>11</v>
      </c>
      <c r="F15" s="27">
        <v>21</v>
      </c>
      <c r="G15" s="28">
        <v>-10</v>
      </c>
      <c r="H15" s="29">
        <v>9.19</v>
      </c>
      <c r="I15" s="30">
        <v>17.54</v>
      </c>
      <c r="J15" s="31">
        <v>-8.35</v>
      </c>
    </row>
    <row r="16" spans="1:10" ht="12.75">
      <c r="A16" s="25" t="s">
        <v>53</v>
      </c>
      <c r="B16" s="26">
        <v>30</v>
      </c>
      <c r="C16" s="27">
        <v>33</v>
      </c>
      <c r="D16" s="28">
        <v>-3</v>
      </c>
      <c r="E16" s="26">
        <v>15</v>
      </c>
      <c r="F16" s="27">
        <v>43</v>
      </c>
      <c r="G16" s="28">
        <v>-28</v>
      </c>
      <c r="H16" s="29">
        <v>6.4</v>
      </c>
      <c r="I16" s="30">
        <v>18.350000000000001</v>
      </c>
      <c r="J16" s="31">
        <v>-11.95</v>
      </c>
    </row>
    <row r="17" spans="1:10" ht="12.75">
      <c r="A17" s="25" t="s">
        <v>54</v>
      </c>
      <c r="B17" s="26">
        <v>17</v>
      </c>
      <c r="C17" s="27">
        <v>19</v>
      </c>
      <c r="D17" s="28">
        <v>-2</v>
      </c>
      <c r="E17" s="26">
        <v>11</v>
      </c>
      <c r="F17" s="27">
        <v>20</v>
      </c>
      <c r="G17" s="28">
        <v>-9</v>
      </c>
      <c r="H17" s="29">
        <v>6.32</v>
      </c>
      <c r="I17" s="30">
        <v>11.49</v>
      </c>
      <c r="J17" s="31">
        <v>-5.17</v>
      </c>
    </row>
    <row r="18" spans="1:10" ht="12.75">
      <c r="A18" s="25" t="s">
        <v>55</v>
      </c>
      <c r="B18" s="26">
        <v>32</v>
      </c>
      <c r="C18" s="27">
        <v>41</v>
      </c>
      <c r="D18" s="28">
        <v>-9</v>
      </c>
      <c r="E18" s="26">
        <v>30</v>
      </c>
      <c r="F18" s="27">
        <v>32</v>
      </c>
      <c r="G18" s="28">
        <v>-2</v>
      </c>
      <c r="H18" s="29">
        <v>10.210000000000001</v>
      </c>
      <c r="I18" s="30">
        <v>10.89</v>
      </c>
      <c r="J18" s="31">
        <v>-0.68</v>
      </c>
    </row>
    <row r="19" spans="1:10" ht="12.75">
      <c r="A19" s="25" t="s">
        <v>56</v>
      </c>
      <c r="B19" s="26">
        <v>70</v>
      </c>
      <c r="C19" s="27">
        <v>59</v>
      </c>
      <c r="D19" s="28">
        <v>11</v>
      </c>
      <c r="E19" s="26">
        <v>71</v>
      </c>
      <c r="F19" s="27">
        <v>48</v>
      </c>
      <c r="G19" s="28">
        <v>23</v>
      </c>
      <c r="H19" s="29">
        <v>16.34</v>
      </c>
      <c r="I19" s="30">
        <v>11.05</v>
      </c>
      <c r="J19" s="31">
        <v>5.29</v>
      </c>
    </row>
    <row r="20" spans="1:10" ht="12.75">
      <c r="A20" s="25" t="s">
        <v>57</v>
      </c>
      <c r="B20" s="26">
        <v>154</v>
      </c>
      <c r="C20" s="27">
        <v>122</v>
      </c>
      <c r="D20" s="28">
        <v>32</v>
      </c>
      <c r="E20" s="26">
        <v>152</v>
      </c>
      <c r="F20" s="27">
        <v>146</v>
      </c>
      <c r="G20" s="28">
        <v>6</v>
      </c>
      <c r="H20" s="29">
        <v>13.8</v>
      </c>
      <c r="I20" s="30">
        <v>13.25</v>
      </c>
      <c r="J20" s="31">
        <v>0.54</v>
      </c>
    </row>
    <row r="21" spans="1:10" ht="12.75">
      <c r="A21" s="25" t="s">
        <v>58</v>
      </c>
      <c r="B21" s="26">
        <v>48</v>
      </c>
      <c r="C21" s="27">
        <v>37</v>
      </c>
      <c r="D21" s="28">
        <v>11</v>
      </c>
      <c r="E21" s="26">
        <v>63</v>
      </c>
      <c r="F21" s="27">
        <v>37</v>
      </c>
      <c r="G21" s="28">
        <v>26</v>
      </c>
      <c r="H21" s="29">
        <v>23.16</v>
      </c>
      <c r="I21" s="30">
        <v>13.6</v>
      </c>
      <c r="J21" s="31">
        <v>9.56</v>
      </c>
    </row>
    <row r="22" spans="1:10" ht="12.75">
      <c r="A22" s="25" t="s">
        <v>59</v>
      </c>
      <c r="B22" s="26">
        <v>37</v>
      </c>
      <c r="C22" s="27">
        <v>51</v>
      </c>
      <c r="D22" s="28">
        <v>-14</v>
      </c>
      <c r="E22" s="26">
        <v>43</v>
      </c>
      <c r="F22" s="27">
        <v>52</v>
      </c>
      <c r="G22" s="28">
        <v>-9</v>
      </c>
      <c r="H22" s="29">
        <v>12.23</v>
      </c>
      <c r="I22" s="30">
        <v>14.79</v>
      </c>
      <c r="J22" s="31">
        <v>-2.56</v>
      </c>
    </row>
    <row r="23" spans="1:10" ht="12.75">
      <c r="A23" s="25" t="s">
        <v>60</v>
      </c>
      <c r="B23" s="26">
        <v>68</v>
      </c>
      <c r="C23" s="27">
        <v>42</v>
      </c>
      <c r="D23" s="28">
        <v>26</v>
      </c>
      <c r="E23" s="26">
        <v>49</v>
      </c>
      <c r="F23" s="27">
        <v>39</v>
      </c>
      <c r="G23" s="28">
        <v>10</v>
      </c>
      <c r="H23" s="29">
        <v>10.25</v>
      </c>
      <c r="I23" s="30">
        <v>13.16</v>
      </c>
      <c r="J23" s="31">
        <v>3.37</v>
      </c>
    </row>
    <row r="24" spans="1:10" ht="12.75">
      <c r="A24" s="25" t="s">
        <v>61</v>
      </c>
      <c r="B24" s="26">
        <v>22</v>
      </c>
      <c r="C24" s="27">
        <v>39</v>
      </c>
      <c r="D24" s="28">
        <v>-17</v>
      </c>
      <c r="E24" s="26">
        <v>21</v>
      </c>
      <c r="F24" s="27">
        <v>44</v>
      </c>
      <c r="G24" s="28">
        <v>-23</v>
      </c>
      <c r="H24" s="29">
        <v>16.54</v>
      </c>
      <c r="I24" s="30">
        <v>16.690000000000001</v>
      </c>
      <c r="J24" s="31">
        <v>-8.73</v>
      </c>
    </row>
    <row r="25" spans="1:10" ht="12.75">
      <c r="A25" s="25" t="s">
        <v>62</v>
      </c>
      <c r="B25" s="26">
        <v>26</v>
      </c>
      <c r="C25" s="27">
        <v>26</v>
      </c>
      <c r="D25" s="28">
        <v>0</v>
      </c>
      <c r="E25" s="26">
        <v>18</v>
      </c>
      <c r="F25" s="27">
        <v>37</v>
      </c>
      <c r="G25" s="28">
        <v>-19</v>
      </c>
      <c r="H25" s="29">
        <v>7.97</v>
      </c>
      <c r="I25" s="30">
        <v>14.24</v>
      </c>
      <c r="J25" s="31">
        <v>-7.31</v>
      </c>
    </row>
    <row r="26" spans="1:10" ht="12.75">
      <c r="A26" s="25" t="s">
        <v>64</v>
      </c>
      <c r="B26" s="26">
        <v>15</v>
      </c>
      <c r="C26" s="27">
        <v>34</v>
      </c>
      <c r="D26" s="28">
        <v>-19</v>
      </c>
      <c r="E26" s="26">
        <v>19</v>
      </c>
      <c r="F26" s="27">
        <v>26</v>
      </c>
      <c r="G26" s="28">
        <v>-7</v>
      </c>
      <c r="H26" s="29">
        <v>9.5500000000000007</v>
      </c>
      <c r="I26" s="30">
        <v>13.07</v>
      </c>
      <c r="J26" s="31">
        <v>-3.52</v>
      </c>
    </row>
    <row r="27" spans="1:10" ht="12.75">
      <c r="A27" s="25" t="s">
        <v>65</v>
      </c>
      <c r="B27" s="26">
        <v>43</v>
      </c>
      <c r="C27" s="27">
        <v>52</v>
      </c>
      <c r="D27" s="28">
        <v>-9</v>
      </c>
      <c r="E27" s="26">
        <v>50</v>
      </c>
      <c r="F27" s="27">
        <v>72</v>
      </c>
      <c r="G27" s="28">
        <v>-22</v>
      </c>
      <c r="H27" s="29">
        <v>10.14</v>
      </c>
      <c r="I27" s="30">
        <v>14.61</v>
      </c>
      <c r="J27" s="31">
        <v>-4.46</v>
      </c>
    </row>
    <row r="28" spans="1:10" ht="12.75">
      <c r="A28" s="25" t="s">
        <v>67</v>
      </c>
      <c r="B28" s="26">
        <v>19</v>
      </c>
      <c r="C28" s="27">
        <v>42</v>
      </c>
      <c r="D28" s="28">
        <v>-23</v>
      </c>
      <c r="E28" s="26">
        <v>13</v>
      </c>
      <c r="F28" s="27">
        <v>44</v>
      </c>
      <c r="G28" s="28">
        <v>-31</v>
      </c>
      <c r="H28" s="29">
        <v>5.44</v>
      </c>
      <c r="I28" s="30">
        <v>18.399999999999999</v>
      </c>
      <c r="J28" s="31">
        <v>-12.97</v>
      </c>
    </row>
    <row r="29" spans="1:10" ht="12.75">
      <c r="A29" s="25" t="s">
        <v>72</v>
      </c>
      <c r="B29" s="26">
        <v>28</v>
      </c>
      <c r="C29" s="27">
        <v>31</v>
      </c>
      <c r="D29" s="28">
        <v>-3</v>
      </c>
      <c r="E29" s="26">
        <v>30</v>
      </c>
      <c r="F29" s="27">
        <v>27</v>
      </c>
      <c r="G29" s="28">
        <v>3</v>
      </c>
      <c r="H29" s="29">
        <v>11.08</v>
      </c>
      <c r="I29" s="30">
        <v>9.9700000000000006</v>
      </c>
      <c r="J29" s="31">
        <v>1.1100000000000001</v>
      </c>
    </row>
    <row r="30" spans="1:10" ht="12.75">
      <c r="A30" s="25" t="s">
        <v>75</v>
      </c>
      <c r="B30" s="26">
        <v>23</v>
      </c>
      <c r="C30" s="27">
        <v>38</v>
      </c>
      <c r="D30" s="28">
        <v>-15</v>
      </c>
      <c r="E30" s="26">
        <v>16</v>
      </c>
      <c r="F30" s="27">
        <v>40</v>
      </c>
      <c r="G30" s="28">
        <v>-24</v>
      </c>
      <c r="H30" s="29">
        <v>6.79</v>
      </c>
      <c r="I30" s="30">
        <v>16.97</v>
      </c>
      <c r="J30" s="31">
        <v>-10.18</v>
      </c>
    </row>
    <row r="31" spans="1:10" ht="12.75">
      <c r="A31" s="25" t="s">
        <v>80</v>
      </c>
      <c r="B31" s="26">
        <v>16</v>
      </c>
      <c r="C31" s="27">
        <v>24</v>
      </c>
      <c r="D31" s="28">
        <v>-8</v>
      </c>
      <c r="E31" s="26">
        <v>5</v>
      </c>
      <c r="F31" s="27">
        <v>29</v>
      </c>
      <c r="G31" s="28">
        <v>-24</v>
      </c>
      <c r="H31" s="29">
        <v>2.99</v>
      </c>
      <c r="I31" s="30">
        <v>17.329999999999998</v>
      </c>
      <c r="J31" s="31">
        <v>-14.35</v>
      </c>
    </row>
    <row r="32" spans="1:10" ht="12.75">
      <c r="A32" s="33" t="s">
        <v>74</v>
      </c>
      <c r="B32" s="49">
        <v>1168</v>
      </c>
      <c r="C32" s="50">
        <v>1404</v>
      </c>
      <c r="D32" s="51">
        <v>-236</v>
      </c>
      <c r="E32" s="49">
        <v>1129</v>
      </c>
      <c r="F32" s="50">
        <v>1460</v>
      </c>
      <c r="G32" s="51">
        <v>-331</v>
      </c>
      <c r="H32" s="53">
        <v>10.73</v>
      </c>
      <c r="I32" s="54">
        <v>13.87</v>
      </c>
      <c r="J32" s="56">
        <v>-3.14</v>
      </c>
    </row>
    <row r="35" spans="1:1" ht="12.75">
      <c r="A35" s="57" t="s">
        <v>92</v>
      </c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32"/>
  <sheetViews>
    <sheetView showGridLines="0" workbookViewId="0">
      <selection activeCell="D27" sqref="D27"/>
    </sheetView>
  </sheetViews>
  <sheetFormatPr defaultColWidth="12.5703125" defaultRowHeight="15.75" customHeight="1"/>
  <cols>
    <col min="2" max="2" width="18.85546875" bestFit="1" customWidth="1"/>
    <col min="3" max="3" width="17" bestFit="1" customWidth="1"/>
  </cols>
  <sheetData>
    <row r="1" spans="1:3" ht="20.100000000000001" customHeight="1">
      <c r="A1" s="113" t="s">
        <v>340</v>
      </c>
      <c r="B1" s="1"/>
      <c r="C1" s="1"/>
    </row>
    <row r="2" spans="1:3" ht="12.75">
      <c r="A2" s="1"/>
      <c r="B2" s="1"/>
      <c r="C2" s="1"/>
    </row>
    <row r="3" spans="1:3" ht="12.75">
      <c r="A3" s="3" t="s">
        <v>3</v>
      </c>
      <c r="B3" s="5" t="s">
        <v>5</v>
      </c>
      <c r="C3" s="7" t="s">
        <v>8</v>
      </c>
    </row>
    <row r="4" spans="1:3" ht="12.75">
      <c r="A4" s="1" t="s">
        <v>10</v>
      </c>
      <c r="B4" s="8">
        <v>14</v>
      </c>
      <c r="C4" s="8">
        <v>9.8000000000000007</v>
      </c>
    </row>
    <row r="5" spans="1:3" ht="12.75">
      <c r="A5" s="1" t="s">
        <v>12</v>
      </c>
      <c r="B5" s="8">
        <v>8.8000000000000007</v>
      </c>
      <c r="C5" s="8">
        <v>8.6999999999999993</v>
      </c>
    </row>
    <row r="6" spans="1:3" ht="12.75">
      <c r="A6" s="1" t="s">
        <v>13</v>
      </c>
      <c r="B6" s="8">
        <v>7.2</v>
      </c>
      <c r="C6" s="8">
        <v>8.5</v>
      </c>
    </row>
    <row r="7" spans="1:3" ht="12.75">
      <c r="A7" s="1" t="s">
        <v>14</v>
      </c>
      <c r="B7" s="8">
        <v>5.9</v>
      </c>
      <c r="C7" s="8">
        <v>7.8</v>
      </c>
    </row>
    <row r="8" spans="1:3" ht="12.75">
      <c r="A8" s="1" t="s">
        <v>17</v>
      </c>
      <c r="B8" s="8">
        <v>6.4</v>
      </c>
      <c r="C8" s="8">
        <v>7.8</v>
      </c>
    </row>
    <row r="9" spans="1:3" ht="12.75">
      <c r="A9" s="1" t="s">
        <v>18</v>
      </c>
      <c r="B9" s="8">
        <v>7.3</v>
      </c>
      <c r="C9" s="8">
        <v>7.5</v>
      </c>
    </row>
    <row r="10" spans="1:3" ht="12.75">
      <c r="A10" s="1" t="s">
        <v>20</v>
      </c>
      <c r="B10" s="11">
        <v>9</v>
      </c>
      <c r="C10" s="11">
        <v>7</v>
      </c>
    </row>
    <row r="11" spans="1:3" ht="12.75">
      <c r="A11" s="1" t="s">
        <v>22</v>
      </c>
      <c r="B11" s="8">
        <v>8.5</v>
      </c>
      <c r="C11" s="8">
        <v>6.7</v>
      </c>
    </row>
    <row r="12" spans="1:3" ht="12.75">
      <c r="A12" s="1" t="s">
        <v>23</v>
      </c>
      <c r="B12" s="8">
        <v>8.1999999999999993</v>
      </c>
      <c r="C12" s="8">
        <v>7.1</v>
      </c>
    </row>
    <row r="13" spans="1:3" ht="12.75">
      <c r="A13" s="1" t="s">
        <v>24</v>
      </c>
      <c r="B13" s="8">
        <v>4.5999999999999996</v>
      </c>
      <c r="C13" s="8">
        <v>6.8</v>
      </c>
    </row>
    <row r="14" spans="1:3" ht="12.75">
      <c r="A14" s="1" t="s">
        <v>27</v>
      </c>
      <c r="B14" s="8">
        <v>7.9</v>
      </c>
      <c r="C14" s="8">
        <v>5.9</v>
      </c>
    </row>
    <row r="15" spans="1:3" ht="12.75">
      <c r="A15" s="1" t="s">
        <v>28</v>
      </c>
      <c r="B15" s="8">
        <v>2.5</v>
      </c>
      <c r="C15" s="11">
        <v>5</v>
      </c>
    </row>
    <row r="16" spans="1:3" ht="12.75">
      <c r="A16" s="1" t="s">
        <v>29</v>
      </c>
      <c r="B16" s="8">
        <v>3.3</v>
      </c>
      <c r="C16" s="8">
        <v>5.9</v>
      </c>
    </row>
    <row r="17" spans="1:3" ht="12.75">
      <c r="A17" s="1" t="s">
        <v>31</v>
      </c>
      <c r="B17" s="8">
        <v>13.5</v>
      </c>
      <c r="C17" s="8">
        <v>6.8</v>
      </c>
    </row>
    <row r="18" spans="1:3" ht="12.75">
      <c r="A18" s="1" t="s">
        <v>33</v>
      </c>
      <c r="B18" s="8">
        <v>12.3</v>
      </c>
      <c r="C18" s="8">
        <v>6.5</v>
      </c>
    </row>
    <row r="19" spans="1:3" ht="12.75">
      <c r="A19" s="1" t="s">
        <v>35</v>
      </c>
      <c r="B19" s="8">
        <v>5.7</v>
      </c>
      <c r="C19" s="8">
        <v>6.6</v>
      </c>
    </row>
    <row r="20" spans="1:3" ht="12.75">
      <c r="A20" s="1" t="s">
        <v>36</v>
      </c>
      <c r="B20" s="8">
        <v>5.9</v>
      </c>
      <c r="C20" s="11">
        <v>6</v>
      </c>
    </row>
    <row r="21" spans="1:3" ht="12.75">
      <c r="A21" s="1" t="s">
        <v>37</v>
      </c>
      <c r="B21" s="8">
        <v>5.9</v>
      </c>
      <c r="C21" s="8">
        <v>6.8</v>
      </c>
    </row>
    <row r="22" spans="1:3" ht="12.75">
      <c r="A22" s="1" t="s">
        <v>305</v>
      </c>
      <c r="B22" s="8">
        <v>3.5</v>
      </c>
      <c r="C22" s="8">
        <v>6.7</v>
      </c>
    </row>
    <row r="23" spans="1:3" ht="12.75">
      <c r="A23" s="114" t="s">
        <v>341</v>
      </c>
      <c r="B23" s="115" t="s">
        <v>342</v>
      </c>
      <c r="C23" s="115" t="s">
        <v>343</v>
      </c>
    </row>
    <row r="24" spans="1:3" ht="12.75">
      <c r="A24" s="1" t="s">
        <v>16</v>
      </c>
      <c r="B24" s="8">
        <v>7.1</v>
      </c>
      <c r="C24" s="8">
        <v>5.6</v>
      </c>
    </row>
    <row r="25" spans="1:3" ht="12.75">
      <c r="B25" s="8"/>
      <c r="C25" s="8"/>
    </row>
    <row r="26" spans="1:3" ht="12.75">
      <c r="B26" s="8"/>
      <c r="C26" s="8"/>
    </row>
    <row r="27" spans="1:3" ht="12.75">
      <c r="B27" s="8"/>
    </row>
    <row r="28" spans="1:3" ht="12.75">
      <c r="A28" s="14"/>
    </row>
    <row r="29" spans="1:3" ht="12.75">
      <c r="A29" s="14" t="s">
        <v>42</v>
      </c>
    </row>
    <row r="31" spans="1:3" ht="12.75">
      <c r="A31" s="20" t="s">
        <v>30</v>
      </c>
    </row>
    <row r="32" spans="1:3" ht="12.75">
      <c r="A32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32"/>
  <sheetViews>
    <sheetView showGridLines="0" workbookViewId="0">
      <selection activeCell="C35" sqref="C35"/>
    </sheetView>
  </sheetViews>
  <sheetFormatPr defaultColWidth="12.5703125" defaultRowHeight="15.75" customHeight="1"/>
  <cols>
    <col min="2" max="2" width="18.85546875" bestFit="1" customWidth="1"/>
    <col min="3" max="3" width="17" bestFit="1" customWidth="1"/>
  </cols>
  <sheetData>
    <row r="1" spans="1:3" ht="20.100000000000001" customHeight="1">
      <c r="A1" s="113" t="s">
        <v>1</v>
      </c>
      <c r="B1" s="1"/>
      <c r="C1" s="1"/>
    </row>
    <row r="2" spans="1:3" ht="12.75">
      <c r="A2" s="1"/>
      <c r="B2" s="1"/>
      <c r="C2" s="1"/>
    </row>
    <row r="3" spans="1:3" ht="12.75">
      <c r="A3" s="3" t="s">
        <v>3</v>
      </c>
      <c r="B3" s="5" t="s">
        <v>5</v>
      </c>
      <c r="C3" s="7" t="s">
        <v>8</v>
      </c>
    </row>
    <row r="4" spans="1:3" ht="12.75">
      <c r="A4" s="1" t="s">
        <v>10</v>
      </c>
      <c r="B4" s="8">
        <v>12.6</v>
      </c>
      <c r="C4" s="8">
        <v>7.7</v>
      </c>
    </row>
    <row r="5" spans="1:3" ht="12.75">
      <c r="A5" s="1" t="s">
        <v>12</v>
      </c>
      <c r="B5" s="8">
        <v>10.5</v>
      </c>
      <c r="C5" s="11">
        <v>7</v>
      </c>
    </row>
    <row r="6" spans="1:3" ht="12.75">
      <c r="A6" s="1" t="s">
        <v>13</v>
      </c>
      <c r="B6" s="8">
        <v>10.4</v>
      </c>
      <c r="C6" s="8">
        <v>6.3</v>
      </c>
    </row>
    <row r="7" spans="1:3" ht="12.75">
      <c r="A7" s="1" t="s">
        <v>14</v>
      </c>
      <c r="B7" s="8">
        <v>7.6</v>
      </c>
      <c r="C7" s="8">
        <v>6.1</v>
      </c>
    </row>
    <row r="8" spans="1:3" ht="12.75">
      <c r="A8" s="1" t="s">
        <v>17</v>
      </c>
      <c r="B8" s="8">
        <v>7.3</v>
      </c>
      <c r="C8" s="8">
        <v>5.7</v>
      </c>
    </row>
    <row r="9" spans="1:3" ht="12.75">
      <c r="A9" s="1" t="s">
        <v>18</v>
      </c>
      <c r="B9" s="8">
        <v>4.0999999999999996</v>
      </c>
      <c r="C9" s="8">
        <v>5.2</v>
      </c>
    </row>
    <row r="10" spans="1:3" ht="12.75">
      <c r="A10" s="114" t="s">
        <v>20</v>
      </c>
      <c r="B10" s="8">
        <v>9.9</v>
      </c>
      <c r="C10" s="8">
        <v>5.6</v>
      </c>
    </row>
    <row r="11" spans="1:3" ht="12.75">
      <c r="A11" s="114" t="s">
        <v>344</v>
      </c>
      <c r="B11" s="115" t="s">
        <v>345</v>
      </c>
      <c r="C11" s="115" t="s">
        <v>346</v>
      </c>
    </row>
    <row r="12" spans="1:3" ht="12.75">
      <c r="A12" s="1" t="s">
        <v>23</v>
      </c>
      <c r="B12" s="8">
        <v>5.3</v>
      </c>
      <c r="C12" s="8">
        <v>5.3</v>
      </c>
    </row>
    <row r="13" spans="1:3" ht="12.75">
      <c r="A13" s="1" t="s">
        <v>24</v>
      </c>
      <c r="B13" s="8">
        <v>3.1</v>
      </c>
      <c r="C13" s="8">
        <v>4.4000000000000004</v>
      </c>
    </row>
    <row r="14" spans="1:3" ht="12.75">
      <c r="A14" s="1" t="s">
        <v>27</v>
      </c>
      <c r="B14" s="8">
        <v>5.6</v>
      </c>
      <c r="C14" s="8">
        <v>4.7</v>
      </c>
    </row>
    <row r="15" spans="1:3" ht="12.75">
      <c r="A15" s="1" t="s">
        <v>28</v>
      </c>
      <c r="B15" s="8">
        <v>4.0999999999999996</v>
      </c>
      <c r="C15" s="8">
        <v>3.6</v>
      </c>
    </row>
    <row r="16" spans="1:3" ht="12.75">
      <c r="A16" s="1" t="s">
        <v>29</v>
      </c>
      <c r="B16" s="8">
        <v>4.2</v>
      </c>
      <c r="C16" s="8">
        <v>4.0999999999999996</v>
      </c>
    </row>
    <row r="17" spans="1:3" ht="12.75">
      <c r="A17" s="1" t="s">
        <v>31</v>
      </c>
      <c r="B17" s="8">
        <v>11.1</v>
      </c>
      <c r="C17" s="11">
        <v>5</v>
      </c>
    </row>
    <row r="18" spans="1:3" ht="12.75">
      <c r="A18" s="1" t="s">
        <v>33</v>
      </c>
      <c r="B18" s="8">
        <v>8.3000000000000007</v>
      </c>
      <c r="C18" s="8">
        <v>4.0999999999999996</v>
      </c>
    </row>
    <row r="19" spans="1:3" ht="12.75">
      <c r="A19" s="1" t="s">
        <v>35</v>
      </c>
      <c r="B19" s="8">
        <v>5.8</v>
      </c>
      <c r="C19" s="8">
        <v>4.3</v>
      </c>
    </row>
    <row r="20" spans="1:3" ht="12.75">
      <c r="A20" s="1" t="s">
        <v>36</v>
      </c>
      <c r="B20" s="8">
        <v>4.2</v>
      </c>
      <c r="C20" s="11">
        <v>4</v>
      </c>
    </row>
    <row r="21" spans="1:3" ht="12.75">
      <c r="A21" s="1" t="s">
        <v>37</v>
      </c>
      <c r="B21" s="8">
        <v>5.9</v>
      </c>
      <c r="C21" s="8">
        <v>4.2</v>
      </c>
    </row>
    <row r="22" spans="1:3" ht="12.75">
      <c r="A22" s="114" t="s">
        <v>305</v>
      </c>
      <c r="B22" s="8">
        <v>3.5</v>
      </c>
      <c r="C22" s="8">
        <v>4</v>
      </c>
    </row>
    <row r="23" spans="1:3" ht="12.75">
      <c r="A23" s="114" t="s">
        <v>341</v>
      </c>
      <c r="B23" s="115" t="s">
        <v>347</v>
      </c>
      <c r="C23" s="115" t="s">
        <v>348</v>
      </c>
    </row>
    <row r="24" spans="1:3" ht="12.75">
      <c r="A24" s="1" t="s">
        <v>16</v>
      </c>
      <c r="B24" s="11">
        <v>8</v>
      </c>
      <c r="C24" s="8">
        <v>3.8</v>
      </c>
    </row>
    <row r="25" spans="1:3" ht="12.75">
      <c r="B25" s="8"/>
      <c r="C25" s="8"/>
    </row>
    <row r="26" spans="1:3" ht="12.75">
      <c r="B26" s="8"/>
      <c r="C26" s="8"/>
    </row>
    <row r="29" spans="1:3" ht="12.75">
      <c r="A29" s="14" t="s">
        <v>42</v>
      </c>
    </row>
    <row r="31" spans="1:3" ht="12.75">
      <c r="A31" s="23" t="s">
        <v>30</v>
      </c>
    </row>
    <row r="32" spans="1:3" ht="12.75">
      <c r="A3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4"/>
  <sheetViews>
    <sheetView showGridLines="0" workbookViewId="0"/>
  </sheetViews>
  <sheetFormatPr defaultColWidth="12.5703125" defaultRowHeight="15.75" customHeight="1"/>
  <cols>
    <col min="1" max="1" width="64.85546875" customWidth="1"/>
  </cols>
  <sheetData>
    <row r="1" spans="1:3" ht="20.100000000000001" customHeight="1">
      <c r="A1" s="2" t="s">
        <v>2</v>
      </c>
    </row>
    <row r="4" spans="1:3" ht="12.75">
      <c r="A4" s="4" t="s">
        <v>4</v>
      </c>
      <c r="B4" s="6" t="s">
        <v>7</v>
      </c>
      <c r="C4" s="6" t="s">
        <v>9</v>
      </c>
    </row>
    <row r="5" spans="1:3" ht="12.75">
      <c r="A5" s="9" t="s">
        <v>11</v>
      </c>
      <c r="B5" s="10">
        <v>4</v>
      </c>
      <c r="C5" s="10">
        <v>44.5</v>
      </c>
    </row>
    <row r="6" spans="1:3" ht="12.75">
      <c r="A6" s="9" t="s">
        <v>15</v>
      </c>
      <c r="B6" s="10">
        <v>2</v>
      </c>
      <c r="C6" s="10">
        <v>22.2</v>
      </c>
    </row>
    <row r="7" spans="1:3" ht="12.75">
      <c r="A7" s="9" t="s">
        <v>19</v>
      </c>
      <c r="B7" s="10">
        <v>3</v>
      </c>
      <c r="C7" s="10">
        <v>33.299999999999997</v>
      </c>
    </row>
    <row r="8" spans="1:3" ht="12.75">
      <c r="A8" s="12" t="s">
        <v>21</v>
      </c>
      <c r="B8" s="13">
        <v>9</v>
      </c>
      <c r="C8" s="13">
        <v>100</v>
      </c>
    </row>
    <row r="11" spans="1:3" ht="12.75">
      <c r="A11" s="14" t="s">
        <v>25</v>
      </c>
    </row>
    <row r="12" spans="1:3" ht="12.75">
      <c r="A12" s="15"/>
    </row>
    <row r="13" spans="1:3" ht="12.75">
      <c r="A13" s="17" t="s">
        <v>30</v>
      </c>
    </row>
    <row r="14" spans="1:3" ht="12.75">
      <c r="A14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6"/>
  <sheetViews>
    <sheetView showGridLines="0" workbookViewId="0">
      <pane ySplit="3" topLeftCell="A4" activePane="bottomLeft" state="frozen"/>
      <selection activeCell="G29" sqref="G29"/>
      <selection pane="bottomLeft" activeCell="H31" sqref="H31"/>
    </sheetView>
  </sheetViews>
  <sheetFormatPr defaultColWidth="12.5703125" defaultRowHeight="15.75" customHeight="1"/>
  <cols>
    <col min="2" max="2" width="64.7109375" customWidth="1"/>
    <col min="3" max="3" width="6.7109375" customWidth="1"/>
    <col min="4" max="4" width="4.7109375" customWidth="1"/>
    <col min="5" max="5" width="18.7109375" customWidth="1"/>
    <col min="6" max="6" width="6.7109375" customWidth="1"/>
    <col min="7" max="7" width="4.7109375" customWidth="1"/>
    <col min="8" max="8" width="18.7109375" customWidth="1"/>
    <col min="9" max="9" width="6.7109375" customWidth="1"/>
    <col min="10" max="10" width="4.7109375" customWidth="1"/>
    <col min="11" max="11" width="18.7109375" customWidth="1"/>
  </cols>
  <sheetData>
    <row r="1" spans="1:11" ht="20.100000000000001" customHeight="1">
      <c r="A1" s="11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40" t="s">
        <v>66</v>
      </c>
      <c r="B3" s="41" t="s">
        <v>68</v>
      </c>
      <c r="C3" s="40" t="s">
        <v>69</v>
      </c>
      <c r="D3" s="42" t="s">
        <v>9</v>
      </c>
      <c r="E3" s="43" t="s">
        <v>71</v>
      </c>
      <c r="F3" s="40" t="s">
        <v>73</v>
      </c>
      <c r="G3" s="42" t="s">
        <v>9</v>
      </c>
      <c r="H3" s="43" t="s">
        <v>71</v>
      </c>
      <c r="I3" s="40" t="s">
        <v>74</v>
      </c>
      <c r="J3" s="42" t="s">
        <v>9</v>
      </c>
      <c r="K3" s="43" t="s">
        <v>71</v>
      </c>
    </row>
    <row r="4" spans="1:11" ht="12.75">
      <c r="A4" s="8" t="s">
        <v>76</v>
      </c>
      <c r="B4" s="1" t="s">
        <v>77</v>
      </c>
      <c r="C4" s="44" t="s">
        <v>78</v>
      </c>
      <c r="D4" s="45" t="s">
        <v>78</v>
      </c>
      <c r="E4" s="47" t="s">
        <v>78</v>
      </c>
      <c r="F4" s="48">
        <v>1</v>
      </c>
      <c r="G4" s="11">
        <v>0.1</v>
      </c>
      <c r="H4" s="47">
        <v>0.19</v>
      </c>
      <c r="I4" s="48">
        <v>1</v>
      </c>
      <c r="J4" s="11">
        <v>0.1</v>
      </c>
      <c r="K4" s="47">
        <v>0.1</v>
      </c>
    </row>
    <row r="5" spans="1:11" ht="12.75">
      <c r="A5" s="8" t="s">
        <v>82</v>
      </c>
      <c r="B5" s="1" t="s">
        <v>83</v>
      </c>
      <c r="C5" s="44">
        <v>185</v>
      </c>
      <c r="D5" s="11">
        <v>26.1</v>
      </c>
      <c r="E5" s="47">
        <v>35.909999999999997</v>
      </c>
      <c r="F5" s="48">
        <v>136</v>
      </c>
      <c r="G5" s="11">
        <v>18.100000000000001</v>
      </c>
      <c r="H5" s="47">
        <v>25.31</v>
      </c>
      <c r="I5" s="48">
        <v>321</v>
      </c>
      <c r="J5" s="11">
        <v>22</v>
      </c>
      <c r="K5" s="47">
        <v>30.5</v>
      </c>
    </row>
    <row r="6" spans="1:11" ht="12.75">
      <c r="A6" s="8" t="s">
        <v>85</v>
      </c>
      <c r="B6" s="1" t="s">
        <v>86</v>
      </c>
      <c r="C6" s="44">
        <v>48</v>
      </c>
      <c r="D6" s="11">
        <v>6.8</v>
      </c>
      <c r="E6" s="47">
        <v>9.32</v>
      </c>
      <c r="F6" s="48">
        <v>84</v>
      </c>
      <c r="G6" s="11">
        <v>11.2</v>
      </c>
      <c r="H6" s="47">
        <v>15.63</v>
      </c>
      <c r="I6" s="48">
        <v>132</v>
      </c>
      <c r="J6" s="11">
        <v>9</v>
      </c>
      <c r="K6" s="47">
        <v>12.54</v>
      </c>
    </row>
    <row r="7" spans="1:11" ht="12.75">
      <c r="A7" s="8" t="s">
        <v>87</v>
      </c>
      <c r="B7" s="1" t="s">
        <v>88</v>
      </c>
      <c r="C7" s="44">
        <v>18</v>
      </c>
      <c r="D7" s="11">
        <v>2.5</v>
      </c>
      <c r="E7" s="47">
        <v>3.49</v>
      </c>
      <c r="F7" s="48">
        <v>17</v>
      </c>
      <c r="G7" s="11">
        <v>2.2999999999999998</v>
      </c>
      <c r="H7" s="47">
        <v>3.16</v>
      </c>
      <c r="I7" s="48">
        <v>35</v>
      </c>
      <c r="J7" s="11">
        <v>2.4</v>
      </c>
      <c r="K7" s="47">
        <v>3.33</v>
      </c>
    </row>
    <row r="8" spans="1:11" ht="12.75">
      <c r="A8" s="8" t="s">
        <v>89</v>
      </c>
      <c r="B8" s="1" t="s">
        <v>91</v>
      </c>
      <c r="C8" s="44">
        <v>22</v>
      </c>
      <c r="D8" s="11">
        <v>3.1</v>
      </c>
      <c r="E8" s="47">
        <v>4.2699999999999996</v>
      </c>
      <c r="F8" s="48">
        <v>31</v>
      </c>
      <c r="G8" s="11">
        <v>4.0999999999999996</v>
      </c>
      <c r="H8" s="47">
        <v>5.77</v>
      </c>
      <c r="I8" s="48">
        <v>53</v>
      </c>
      <c r="J8" s="11">
        <v>3.6</v>
      </c>
      <c r="K8" s="47">
        <v>5.04</v>
      </c>
    </row>
    <row r="9" spans="1:11" ht="12.75">
      <c r="A9" s="8" t="s">
        <v>93</v>
      </c>
      <c r="B9" s="1" t="s">
        <v>94</v>
      </c>
      <c r="C9" s="44">
        <v>197</v>
      </c>
      <c r="D9" s="11">
        <v>27.8</v>
      </c>
      <c r="E9" s="47">
        <v>38.24</v>
      </c>
      <c r="F9" s="48">
        <v>296</v>
      </c>
      <c r="G9" s="11">
        <v>39.299999999999997</v>
      </c>
      <c r="H9" s="47">
        <v>55.09</v>
      </c>
      <c r="I9" s="48">
        <v>493</v>
      </c>
      <c r="J9" s="11">
        <v>33.799999999999997</v>
      </c>
      <c r="K9" s="47">
        <v>46.84</v>
      </c>
    </row>
    <row r="10" spans="1:11" ht="12.75">
      <c r="A10" s="8" t="s">
        <v>95</v>
      </c>
      <c r="B10" s="1" t="s">
        <v>96</v>
      </c>
      <c r="C10" s="44">
        <v>22</v>
      </c>
      <c r="D10" s="11">
        <v>3.1</v>
      </c>
      <c r="E10" s="47">
        <v>4.2699999999999996</v>
      </c>
      <c r="F10" s="48">
        <v>26</v>
      </c>
      <c r="G10" s="11">
        <v>3.4</v>
      </c>
      <c r="H10" s="47">
        <v>4.84</v>
      </c>
      <c r="I10" s="48">
        <v>48</v>
      </c>
      <c r="J10" s="11">
        <v>3.3</v>
      </c>
      <c r="K10" s="47">
        <v>4.5599999999999996</v>
      </c>
    </row>
    <row r="11" spans="1:11" ht="12.75">
      <c r="A11" s="8" t="s">
        <v>98</v>
      </c>
      <c r="B11" s="1" t="s">
        <v>100</v>
      </c>
      <c r="C11" s="44">
        <v>34</v>
      </c>
      <c r="D11" s="11">
        <v>4.8</v>
      </c>
      <c r="E11" s="47">
        <v>6.6</v>
      </c>
      <c r="F11" s="48">
        <v>15</v>
      </c>
      <c r="G11" s="11">
        <v>2</v>
      </c>
      <c r="H11" s="47">
        <v>2.79</v>
      </c>
      <c r="I11" s="48">
        <v>49</v>
      </c>
      <c r="J11" s="11">
        <v>3.4</v>
      </c>
      <c r="K11" s="47">
        <v>4.66</v>
      </c>
    </row>
    <row r="12" spans="1:11" ht="12.75">
      <c r="A12" s="8" t="s">
        <v>101</v>
      </c>
      <c r="B12" s="1" t="s">
        <v>102</v>
      </c>
      <c r="C12" s="44">
        <v>1</v>
      </c>
      <c r="D12" s="11">
        <v>0.2</v>
      </c>
      <c r="E12" s="47">
        <v>0.19</v>
      </c>
      <c r="F12" s="48" t="s">
        <v>78</v>
      </c>
      <c r="G12" s="11" t="s">
        <v>78</v>
      </c>
      <c r="H12" s="47" t="s">
        <v>78</v>
      </c>
      <c r="I12" s="48">
        <v>1</v>
      </c>
      <c r="J12" s="11">
        <v>0.1</v>
      </c>
      <c r="K12" s="47">
        <v>0.1</v>
      </c>
    </row>
    <row r="13" spans="1:11" ht="12.75">
      <c r="A13" s="8" t="s">
        <v>103</v>
      </c>
      <c r="B13" s="1" t="s">
        <v>104</v>
      </c>
      <c r="C13" s="44" t="s">
        <v>78</v>
      </c>
      <c r="D13" s="11" t="s">
        <v>78</v>
      </c>
      <c r="E13" s="47" t="s">
        <v>78</v>
      </c>
      <c r="F13" s="48">
        <v>1</v>
      </c>
      <c r="G13" s="11">
        <v>0.1</v>
      </c>
      <c r="H13" s="47">
        <v>0.19</v>
      </c>
      <c r="I13" s="48">
        <v>1</v>
      </c>
      <c r="J13" s="11">
        <v>0.1</v>
      </c>
      <c r="K13" s="47">
        <v>0.1</v>
      </c>
    </row>
    <row r="14" spans="1:11" ht="12.75">
      <c r="A14" s="8" t="s">
        <v>105</v>
      </c>
      <c r="B14" s="1" t="s">
        <v>106</v>
      </c>
      <c r="C14" s="44">
        <v>7</v>
      </c>
      <c r="D14" s="11">
        <v>1</v>
      </c>
      <c r="E14" s="47">
        <v>1.36</v>
      </c>
      <c r="F14" s="48">
        <v>18</v>
      </c>
      <c r="G14" s="11">
        <v>2.4</v>
      </c>
      <c r="H14" s="47">
        <v>3.35</v>
      </c>
      <c r="I14" s="48">
        <v>25</v>
      </c>
      <c r="J14" s="11">
        <v>1.7</v>
      </c>
      <c r="K14" s="47">
        <v>2.38</v>
      </c>
    </row>
    <row r="15" spans="1:11" ht="12.75">
      <c r="A15" s="8" t="s">
        <v>107</v>
      </c>
      <c r="B15" s="1" t="s">
        <v>108</v>
      </c>
      <c r="C15" s="44">
        <v>2</v>
      </c>
      <c r="D15" s="11">
        <v>0.3</v>
      </c>
      <c r="E15" s="47">
        <v>0.39</v>
      </c>
      <c r="F15" s="48">
        <v>2</v>
      </c>
      <c r="G15" s="11">
        <v>0.3</v>
      </c>
      <c r="H15" s="47">
        <v>0.37</v>
      </c>
      <c r="I15" s="48">
        <v>4</v>
      </c>
      <c r="J15" s="11">
        <v>0.2</v>
      </c>
      <c r="K15" s="47">
        <v>0.38</v>
      </c>
    </row>
    <row r="16" spans="1:11" ht="12.75">
      <c r="A16" s="8" t="s">
        <v>109</v>
      </c>
      <c r="B16" s="1" t="s">
        <v>110</v>
      </c>
      <c r="C16" s="44">
        <v>2</v>
      </c>
      <c r="D16" s="11">
        <v>0.3</v>
      </c>
      <c r="E16" s="47">
        <v>0.39</v>
      </c>
      <c r="F16" s="48">
        <v>3</v>
      </c>
      <c r="G16" s="11">
        <v>0.4</v>
      </c>
      <c r="H16" s="47">
        <v>0.56000000000000005</v>
      </c>
      <c r="I16" s="48">
        <v>5</v>
      </c>
      <c r="J16" s="11">
        <v>0.3</v>
      </c>
      <c r="K16" s="47">
        <v>0.48</v>
      </c>
    </row>
    <row r="17" spans="1:11" ht="12.75">
      <c r="A17" s="8" t="s">
        <v>111</v>
      </c>
      <c r="B17" s="1" t="s">
        <v>112</v>
      </c>
      <c r="C17" s="44">
        <v>5</v>
      </c>
      <c r="D17" s="11">
        <v>0.7</v>
      </c>
      <c r="E17" s="47">
        <v>0.97</v>
      </c>
      <c r="F17" s="48">
        <v>2</v>
      </c>
      <c r="G17" s="11">
        <v>0.3</v>
      </c>
      <c r="H17" s="47">
        <v>0.37</v>
      </c>
      <c r="I17" s="48">
        <v>7</v>
      </c>
      <c r="J17" s="11">
        <v>0.5</v>
      </c>
      <c r="K17" s="47">
        <v>0.67</v>
      </c>
    </row>
    <row r="18" spans="1:11" ht="12.75">
      <c r="A18" s="8" t="s">
        <v>113</v>
      </c>
      <c r="B18" s="1" t="s">
        <v>114</v>
      </c>
      <c r="C18" s="44">
        <v>48</v>
      </c>
      <c r="D18" s="11">
        <v>6.8</v>
      </c>
      <c r="E18" s="47">
        <v>9.32</v>
      </c>
      <c r="F18" s="48">
        <v>36</v>
      </c>
      <c r="G18" s="11">
        <v>4.8</v>
      </c>
      <c r="H18" s="47">
        <v>6.7</v>
      </c>
      <c r="I18" s="48">
        <v>84</v>
      </c>
      <c r="J18" s="11">
        <v>5.7</v>
      </c>
      <c r="K18" s="47">
        <v>7.98</v>
      </c>
    </row>
    <row r="19" spans="1:11" ht="12.75">
      <c r="A19" s="8" t="s">
        <v>115</v>
      </c>
      <c r="B19" s="1" t="s">
        <v>116</v>
      </c>
      <c r="C19" s="44">
        <v>117</v>
      </c>
      <c r="D19" s="11">
        <v>16.5</v>
      </c>
      <c r="E19" s="47">
        <v>22.71</v>
      </c>
      <c r="F19" s="48">
        <v>84</v>
      </c>
      <c r="G19" s="11">
        <v>11.2</v>
      </c>
      <c r="H19" s="47">
        <v>15.63</v>
      </c>
      <c r="I19" s="48">
        <v>201</v>
      </c>
      <c r="J19" s="11">
        <v>13.8</v>
      </c>
      <c r="K19" s="47">
        <v>19.100000000000001</v>
      </c>
    </row>
    <row r="20" spans="1:11" ht="12.75">
      <c r="A20" s="16" t="s">
        <v>21</v>
      </c>
      <c r="B20" s="59"/>
      <c r="C20" s="16">
        <v>708</v>
      </c>
      <c r="D20" s="5">
        <v>100</v>
      </c>
      <c r="E20" s="60">
        <v>137.41999999999999</v>
      </c>
      <c r="F20" s="16">
        <v>752</v>
      </c>
      <c r="G20" s="61">
        <v>100</v>
      </c>
      <c r="H20" s="60">
        <v>139.96</v>
      </c>
      <c r="I20" s="62">
        <v>1460</v>
      </c>
      <c r="J20" s="5">
        <v>100</v>
      </c>
      <c r="K20" s="60">
        <v>138.72</v>
      </c>
    </row>
    <row r="23" spans="1:11" ht="12.75">
      <c r="A23" s="14" t="s">
        <v>117</v>
      </c>
    </row>
    <row r="24" spans="1:11" ht="12.75">
      <c r="A24" s="14" t="s">
        <v>118</v>
      </c>
    </row>
    <row r="25" spans="1:11" ht="12.75">
      <c r="A25" s="14" t="s">
        <v>119</v>
      </c>
    </row>
    <row r="26" spans="1:11" ht="12.75">
      <c r="A26" s="14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H34" sqref="H34"/>
    </sheetView>
  </sheetViews>
  <sheetFormatPr defaultColWidth="12.5703125" defaultRowHeight="15.75" customHeight="1"/>
  <cols>
    <col min="2" max="2" width="64.7109375" customWidth="1"/>
    <col min="3" max="3" width="11.42578125" bestFit="1" customWidth="1"/>
    <col min="4" max="4" width="4.5703125" bestFit="1" customWidth="1"/>
    <col min="5" max="5" width="16.85546875" bestFit="1" customWidth="1"/>
    <col min="6" max="6" width="11.5703125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113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16" t="s">
        <v>79</v>
      </c>
      <c r="B3" s="46" t="s">
        <v>68</v>
      </c>
      <c r="C3" s="40" t="s">
        <v>81</v>
      </c>
      <c r="D3" s="42" t="s">
        <v>9</v>
      </c>
      <c r="E3" s="43" t="s">
        <v>71</v>
      </c>
      <c r="F3" s="40" t="s">
        <v>84</v>
      </c>
      <c r="G3" s="42" t="s">
        <v>9</v>
      </c>
      <c r="H3" s="43" t="s">
        <v>71</v>
      </c>
      <c r="I3" s="40" t="s">
        <v>74</v>
      </c>
      <c r="J3" s="42" t="s">
        <v>9</v>
      </c>
      <c r="K3" s="43" t="s">
        <v>71</v>
      </c>
    </row>
    <row r="4" spans="1:11" ht="12.75">
      <c r="A4" s="8" t="s">
        <v>76</v>
      </c>
      <c r="B4" s="1" t="s">
        <v>77</v>
      </c>
      <c r="C4" s="44" t="s">
        <v>78</v>
      </c>
      <c r="D4" s="8" t="s">
        <v>78</v>
      </c>
      <c r="E4" s="52" t="s">
        <v>78</v>
      </c>
      <c r="F4" s="48">
        <v>1</v>
      </c>
      <c r="G4" s="11">
        <v>0.1</v>
      </c>
      <c r="H4" s="47">
        <v>0.46</v>
      </c>
      <c r="I4" s="55">
        <v>1</v>
      </c>
      <c r="J4" s="11">
        <v>0.1</v>
      </c>
      <c r="K4" s="47">
        <v>0.1</v>
      </c>
    </row>
    <row r="5" spans="1:11" ht="12.75">
      <c r="A5" s="8" t="s">
        <v>82</v>
      </c>
      <c r="B5" s="1" t="s">
        <v>83</v>
      </c>
      <c r="C5" s="44">
        <v>97</v>
      </c>
      <c r="D5" s="11">
        <v>37</v>
      </c>
      <c r="E5" s="47">
        <v>11.6</v>
      </c>
      <c r="F5" s="48">
        <v>224</v>
      </c>
      <c r="G5" s="11">
        <v>18.7</v>
      </c>
      <c r="H5" s="47">
        <v>103.43</v>
      </c>
      <c r="I5" s="55">
        <v>321</v>
      </c>
      <c r="J5" s="11">
        <v>22</v>
      </c>
      <c r="K5" s="47">
        <v>30.5</v>
      </c>
    </row>
    <row r="6" spans="1:11" ht="12.75">
      <c r="A6" s="8" t="s">
        <v>85</v>
      </c>
      <c r="B6" s="1" t="s">
        <v>86</v>
      </c>
      <c r="C6" s="44">
        <v>15</v>
      </c>
      <c r="D6" s="8">
        <v>5.8</v>
      </c>
      <c r="E6" s="52">
        <v>1.79</v>
      </c>
      <c r="F6" s="48">
        <v>117</v>
      </c>
      <c r="G6" s="11">
        <v>9.8000000000000007</v>
      </c>
      <c r="H6" s="47">
        <v>54.02</v>
      </c>
      <c r="I6" s="55">
        <v>132</v>
      </c>
      <c r="J6" s="11">
        <v>9</v>
      </c>
      <c r="K6" s="47">
        <v>12.54</v>
      </c>
    </row>
    <row r="7" spans="1:11" ht="12.75">
      <c r="A7" s="8" t="s">
        <v>87</v>
      </c>
      <c r="B7" s="1" t="s">
        <v>88</v>
      </c>
      <c r="C7" s="44">
        <v>10</v>
      </c>
      <c r="D7" s="11">
        <v>3.8</v>
      </c>
      <c r="E7" s="47">
        <v>1.2</v>
      </c>
      <c r="F7" s="48">
        <v>25</v>
      </c>
      <c r="G7" s="11">
        <v>2.1</v>
      </c>
      <c r="H7" s="47">
        <v>11.54</v>
      </c>
      <c r="I7" s="55">
        <v>35</v>
      </c>
      <c r="J7" s="11">
        <v>2.4</v>
      </c>
      <c r="K7" s="47">
        <v>3.33</v>
      </c>
    </row>
    <row r="8" spans="1:11" ht="12.75">
      <c r="A8" s="8" t="s">
        <v>89</v>
      </c>
      <c r="B8" s="1" t="s">
        <v>91</v>
      </c>
      <c r="C8" s="44">
        <v>13</v>
      </c>
      <c r="D8" s="11">
        <v>5</v>
      </c>
      <c r="E8" s="47">
        <v>1.56</v>
      </c>
      <c r="F8" s="48">
        <v>40</v>
      </c>
      <c r="G8" s="11">
        <v>3.3</v>
      </c>
      <c r="H8" s="47">
        <v>18.47</v>
      </c>
      <c r="I8" s="55">
        <v>53</v>
      </c>
      <c r="J8" s="11">
        <v>3.6</v>
      </c>
      <c r="K8" s="47">
        <v>5.04</v>
      </c>
    </row>
    <row r="9" spans="1:11" ht="12.75">
      <c r="A9" s="8" t="s">
        <v>93</v>
      </c>
      <c r="B9" s="1" t="s">
        <v>94</v>
      </c>
      <c r="C9" s="44">
        <v>42</v>
      </c>
      <c r="D9" s="11">
        <v>16</v>
      </c>
      <c r="E9" s="47">
        <v>5.0199999999999996</v>
      </c>
      <c r="F9" s="48">
        <v>451</v>
      </c>
      <c r="G9" s="11">
        <v>37.6</v>
      </c>
      <c r="H9" s="47">
        <v>208.25</v>
      </c>
      <c r="I9" s="55">
        <v>493</v>
      </c>
      <c r="J9" s="11">
        <v>33.799999999999997</v>
      </c>
      <c r="K9" s="47">
        <v>46.84</v>
      </c>
    </row>
    <row r="10" spans="1:11" ht="12.75">
      <c r="A10" s="8" t="s">
        <v>95</v>
      </c>
      <c r="B10" s="1" t="s">
        <v>96</v>
      </c>
      <c r="C10" s="44">
        <v>4</v>
      </c>
      <c r="D10" s="11">
        <v>1.5</v>
      </c>
      <c r="E10" s="47">
        <v>0.48</v>
      </c>
      <c r="F10" s="48">
        <v>44</v>
      </c>
      <c r="G10" s="11">
        <v>3.7</v>
      </c>
      <c r="H10" s="47">
        <v>20.32</v>
      </c>
      <c r="I10" s="55">
        <v>48</v>
      </c>
      <c r="J10" s="11">
        <v>3.3</v>
      </c>
      <c r="K10" s="47">
        <v>4.5599999999999996</v>
      </c>
    </row>
    <row r="11" spans="1:11" ht="12.75">
      <c r="A11" s="8" t="s">
        <v>98</v>
      </c>
      <c r="B11" s="1" t="s">
        <v>100</v>
      </c>
      <c r="C11" s="44">
        <v>16</v>
      </c>
      <c r="D11" s="11">
        <v>6.1</v>
      </c>
      <c r="E11" s="47">
        <v>1.91</v>
      </c>
      <c r="F11" s="48">
        <v>33</v>
      </c>
      <c r="G11" s="11">
        <v>2.7</v>
      </c>
      <c r="H11" s="47">
        <v>15.24</v>
      </c>
      <c r="I11" s="55">
        <v>49</v>
      </c>
      <c r="J11" s="11">
        <v>3.4</v>
      </c>
      <c r="K11" s="47">
        <v>4.66</v>
      </c>
    </row>
    <row r="12" spans="1:11" ht="12.75">
      <c r="A12" s="8" t="s">
        <v>101</v>
      </c>
      <c r="B12" s="1" t="s">
        <v>102</v>
      </c>
      <c r="C12" s="44" t="s">
        <v>78</v>
      </c>
      <c r="D12" s="11" t="s">
        <v>78</v>
      </c>
      <c r="E12" s="47" t="s">
        <v>78</v>
      </c>
      <c r="F12" s="48">
        <v>1</v>
      </c>
      <c r="G12" s="11">
        <v>0.1</v>
      </c>
      <c r="H12" s="47">
        <v>0.46</v>
      </c>
      <c r="I12" s="55">
        <v>1</v>
      </c>
      <c r="J12" s="11">
        <v>0.1</v>
      </c>
      <c r="K12" s="47">
        <v>0.1</v>
      </c>
    </row>
    <row r="13" spans="1:11" ht="12.75">
      <c r="A13" s="8" t="s">
        <v>103</v>
      </c>
      <c r="B13" s="1" t="s">
        <v>104</v>
      </c>
      <c r="C13" s="44" t="s">
        <v>78</v>
      </c>
      <c r="D13" s="8" t="s">
        <v>78</v>
      </c>
      <c r="E13" s="52" t="s">
        <v>78</v>
      </c>
      <c r="F13" s="48">
        <v>1</v>
      </c>
      <c r="G13" s="11">
        <v>0.1</v>
      </c>
      <c r="H13" s="47">
        <v>0.46</v>
      </c>
      <c r="I13" s="55">
        <v>1</v>
      </c>
      <c r="J13" s="11">
        <v>0.1</v>
      </c>
      <c r="K13" s="47">
        <v>0.1</v>
      </c>
    </row>
    <row r="14" spans="1:11" ht="12.75">
      <c r="A14" s="8" t="s">
        <v>105</v>
      </c>
      <c r="B14" s="1" t="s">
        <v>106</v>
      </c>
      <c r="C14" s="44">
        <v>1</v>
      </c>
      <c r="D14" s="8">
        <v>0.4</v>
      </c>
      <c r="E14" s="52">
        <v>0.12</v>
      </c>
      <c r="F14" s="48">
        <v>24</v>
      </c>
      <c r="G14" s="11">
        <v>2</v>
      </c>
      <c r="H14" s="47">
        <v>11.08</v>
      </c>
      <c r="I14" s="55">
        <v>25</v>
      </c>
      <c r="J14" s="11">
        <v>1.7</v>
      </c>
      <c r="K14" s="47">
        <v>2.38</v>
      </c>
    </row>
    <row r="15" spans="1:11" ht="12.75">
      <c r="A15" s="8" t="s">
        <v>107</v>
      </c>
      <c r="B15" s="1" t="s">
        <v>108</v>
      </c>
      <c r="C15" s="44">
        <v>4</v>
      </c>
      <c r="D15" s="8">
        <v>1.5</v>
      </c>
      <c r="E15" s="52">
        <v>0.48</v>
      </c>
      <c r="F15" s="48" t="s">
        <v>78</v>
      </c>
      <c r="G15" s="11" t="s">
        <v>78</v>
      </c>
      <c r="H15" s="47" t="s">
        <v>78</v>
      </c>
      <c r="I15" s="55">
        <v>4</v>
      </c>
      <c r="J15" s="11">
        <v>0.2</v>
      </c>
      <c r="K15" s="47">
        <v>0.38</v>
      </c>
    </row>
    <row r="16" spans="1:11" ht="12.75">
      <c r="A16" s="8" t="s">
        <v>109</v>
      </c>
      <c r="B16" s="1" t="s">
        <v>110</v>
      </c>
      <c r="C16" s="44">
        <v>5</v>
      </c>
      <c r="D16" s="11">
        <v>1.9</v>
      </c>
      <c r="E16" s="47">
        <v>0.6</v>
      </c>
      <c r="F16" s="48" t="s">
        <v>78</v>
      </c>
      <c r="G16" s="11" t="s">
        <v>78</v>
      </c>
      <c r="H16" s="47" t="s">
        <v>78</v>
      </c>
      <c r="I16" s="55">
        <v>5</v>
      </c>
      <c r="J16" s="11">
        <v>0.3</v>
      </c>
      <c r="K16" s="47">
        <v>0.48</v>
      </c>
    </row>
    <row r="17" spans="1:11" ht="12.75">
      <c r="A17" s="8" t="s">
        <v>111</v>
      </c>
      <c r="B17" s="1" t="s">
        <v>112</v>
      </c>
      <c r="C17" s="44">
        <v>4</v>
      </c>
      <c r="D17" s="11">
        <v>1.5</v>
      </c>
      <c r="E17" s="47">
        <v>0.48</v>
      </c>
      <c r="F17" s="48">
        <v>3</v>
      </c>
      <c r="G17" s="11">
        <v>0.2</v>
      </c>
      <c r="H17" s="47">
        <v>1.39</v>
      </c>
      <c r="I17" s="55">
        <v>7</v>
      </c>
      <c r="J17" s="11">
        <v>0.5</v>
      </c>
      <c r="K17" s="47">
        <v>0.67</v>
      </c>
    </row>
    <row r="18" spans="1:11" ht="12.75">
      <c r="A18" s="8" t="s">
        <v>113</v>
      </c>
      <c r="B18" s="1" t="s">
        <v>114</v>
      </c>
      <c r="C18" s="44">
        <v>28</v>
      </c>
      <c r="D18" s="11">
        <v>10.7</v>
      </c>
      <c r="E18" s="47">
        <v>3.35</v>
      </c>
      <c r="F18" s="48">
        <v>56</v>
      </c>
      <c r="G18" s="11">
        <v>4.7</v>
      </c>
      <c r="H18" s="47">
        <v>25.86</v>
      </c>
      <c r="I18" s="55">
        <v>84</v>
      </c>
      <c r="J18" s="11">
        <v>5.7</v>
      </c>
      <c r="K18" s="47">
        <v>7.98</v>
      </c>
    </row>
    <row r="19" spans="1:11" ht="12.75">
      <c r="A19" s="8" t="s">
        <v>115</v>
      </c>
      <c r="B19" s="1" t="s">
        <v>116</v>
      </c>
      <c r="C19" s="44">
        <v>23</v>
      </c>
      <c r="D19" s="8">
        <v>8.8000000000000007</v>
      </c>
      <c r="E19" s="52">
        <v>2.75</v>
      </c>
      <c r="F19" s="48">
        <v>178</v>
      </c>
      <c r="G19" s="11">
        <v>14.9</v>
      </c>
      <c r="H19" s="47">
        <v>82.19</v>
      </c>
      <c r="I19" s="55">
        <v>201</v>
      </c>
      <c r="J19" s="11">
        <v>13.8</v>
      </c>
      <c r="K19" s="47">
        <v>19.100000000000001</v>
      </c>
    </row>
    <row r="20" spans="1:11" ht="12.75">
      <c r="A20" s="16" t="s">
        <v>21</v>
      </c>
      <c r="B20" s="59"/>
      <c r="C20" s="16">
        <v>262</v>
      </c>
      <c r="D20" s="5">
        <v>100</v>
      </c>
      <c r="E20" s="60">
        <v>31.34</v>
      </c>
      <c r="F20" s="62">
        <v>1198</v>
      </c>
      <c r="G20" s="5">
        <v>100</v>
      </c>
      <c r="H20" s="60">
        <v>553.16999999999996</v>
      </c>
      <c r="I20" s="62">
        <v>1460</v>
      </c>
      <c r="J20" s="5">
        <v>100</v>
      </c>
      <c r="K20" s="60">
        <v>138.72</v>
      </c>
    </row>
    <row r="22" spans="1:11" ht="12.75">
      <c r="A22" s="14" t="s">
        <v>117</v>
      </c>
    </row>
    <row r="23" spans="1:11" ht="12.75">
      <c r="A23" s="14" t="s">
        <v>118</v>
      </c>
    </row>
    <row r="24" spans="1:11" ht="12.75">
      <c r="A24" s="14" t="s">
        <v>119</v>
      </c>
    </row>
    <row r="25" spans="1:11" ht="12.75">
      <c r="A25" s="14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6"/>
  <sheetViews>
    <sheetView showGridLines="0" workbookViewId="0">
      <selection activeCell="G29" sqref="G29"/>
    </sheetView>
  </sheetViews>
  <sheetFormatPr defaultColWidth="12.5703125" defaultRowHeight="15.75" customHeight="1"/>
  <cols>
    <col min="2" max="2" width="64.7109375" customWidth="1"/>
    <col min="3" max="3" width="6.7109375" customWidth="1"/>
    <col min="4" max="4" width="4.7109375" customWidth="1"/>
    <col min="5" max="5" width="18.7109375" customWidth="1"/>
    <col min="6" max="6" width="6.7109375" customWidth="1"/>
    <col min="7" max="7" width="4.7109375" customWidth="1"/>
    <col min="8" max="8" width="18.7109375" customWidth="1"/>
    <col min="9" max="9" width="6.7109375" customWidth="1"/>
    <col min="10" max="10" width="4.7109375" customWidth="1"/>
    <col min="11" max="11" width="18.7109375" customWidth="1"/>
  </cols>
  <sheetData>
    <row r="1" spans="1:11" ht="20.100000000000001" customHeight="1">
      <c r="A1" s="11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40" t="s">
        <v>66</v>
      </c>
      <c r="B3" s="41" t="s">
        <v>68</v>
      </c>
      <c r="C3" s="40" t="s">
        <v>97</v>
      </c>
      <c r="D3" s="42" t="s">
        <v>9</v>
      </c>
      <c r="E3" s="43" t="s">
        <v>71</v>
      </c>
      <c r="F3" s="40" t="s">
        <v>99</v>
      </c>
      <c r="G3" s="42" t="s">
        <v>9</v>
      </c>
      <c r="H3" s="43" t="s">
        <v>71</v>
      </c>
      <c r="I3" s="40" t="s">
        <v>74</v>
      </c>
      <c r="J3" s="42" t="s">
        <v>9</v>
      </c>
      <c r="K3" s="43" t="s">
        <v>71</v>
      </c>
    </row>
    <row r="4" spans="1:11" ht="12.75">
      <c r="A4" s="8" t="s">
        <v>76</v>
      </c>
      <c r="B4" s="1" t="s">
        <v>77</v>
      </c>
      <c r="C4" s="44" t="s">
        <v>78</v>
      </c>
      <c r="D4" s="8" t="s">
        <v>78</v>
      </c>
      <c r="E4" s="52" t="s">
        <v>78</v>
      </c>
      <c r="F4" s="48" t="s">
        <v>78</v>
      </c>
      <c r="G4" s="8" t="s">
        <v>78</v>
      </c>
      <c r="H4" s="52" t="s">
        <v>78</v>
      </c>
      <c r="I4" s="48" t="s">
        <v>78</v>
      </c>
      <c r="J4" s="45" t="s">
        <v>78</v>
      </c>
      <c r="K4" s="58" t="s">
        <v>78</v>
      </c>
    </row>
    <row r="5" spans="1:11" ht="12.75">
      <c r="A5" s="8" t="s">
        <v>82</v>
      </c>
      <c r="B5" s="1" t="s">
        <v>83</v>
      </c>
      <c r="C5" s="44">
        <v>50</v>
      </c>
      <c r="D5" s="11">
        <v>29.1</v>
      </c>
      <c r="E5" s="47">
        <v>11.78</v>
      </c>
      <c r="F5" s="48">
        <v>135</v>
      </c>
      <c r="G5" s="11">
        <v>25.2</v>
      </c>
      <c r="H5" s="47">
        <v>148.91999999999999</v>
      </c>
      <c r="I5" s="48">
        <v>185</v>
      </c>
      <c r="J5" s="11">
        <v>26.1</v>
      </c>
      <c r="K5" s="47">
        <v>35.909999999999997</v>
      </c>
    </row>
    <row r="6" spans="1:11" ht="12.75">
      <c r="A6" s="8" t="s">
        <v>85</v>
      </c>
      <c r="B6" s="1" t="s">
        <v>86</v>
      </c>
      <c r="C6" s="44">
        <v>11</v>
      </c>
      <c r="D6" s="8">
        <v>6.4</v>
      </c>
      <c r="E6" s="52">
        <v>2.59</v>
      </c>
      <c r="F6" s="48">
        <v>37</v>
      </c>
      <c r="G6" s="8">
        <v>6.9</v>
      </c>
      <c r="H6" s="52">
        <v>40.82</v>
      </c>
      <c r="I6" s="48">
        <v>48</v>
      </c>
      <c r="J6" s="11">
        <v>6.8</v>
      </c>
      <c r="K6" s="47">
        <v>9.32</v>
      </c>
    </row>
    <row r="7" spans="1:11" ht="12.75">
      <c r="A7" s="8" t="s">
        <v>87</v>
      </c>
      <c r="B7" s="1" t="s">
        <v>88</v>
      </c>
      <c r="C7" s="44">
        <v>9</v>
      </c>
      <c r="D7" s="11">
        <v>5.2</v>
      </c>
      <c r="E7" s="47">
        <v>2.12</v>
      </c>
      <c r="F7" s="48">
        <v>9</v>
      </c>
      <c r="G7" s="11">
        <v>1.7</v>
      </c>
      <c r="H7" s="47">
        <v>9.93</v>
      </c>
      <c r="I7" s="48">
        <v>18</v>
      </c>
      <c r="J7" s="11">
        <v>2.5</v>
      </c>
      <c r="K7" s="47">
        <v>3.49</v>
      </c>
    </row>
    <row r="8" spans="1:11" ht="12.75">
      <c r="A8" s="8" t="s">
        <v>89</v>
      </c>
      <c r="B8" s="1" t="s">
        <v>91</v>
      </c>
      <c r="C8" s="44">
        <v>6</v>
      </c>
      <c r="D8" s="11">
        <v>3.5</v>
      </c>
      <c r="E8" s="47">
        <v>1.41</v>
      </c>
      <c r="F8" s="48">
        <v>16</v>
      </c>
      <c r="G8" s="11">
        <v>3</v>
      </c>
      <c r="H8" s="47">
        <v>17.649999999999999</v>
      </c>
      <c r="I8" s="48">
        <v>22</v>
      </c>
      <c r="J8" s="11">
        <v>3.1</v>
      </c>
      <c r="K8" s="47">
        <v>4.2699999999999996</v>
      </c>
    </row>
    <row r="9" spans="1:11" ht="12.75">
      <c r="A9" s="8" t="s">
        <v>93</v>
      </c>
      <c r="B9" s="1" t="s">
        <v>94</v>
      </c>
      <c r="C9" s="44">
        <v>30</v>
      </c>
      <c r="D9" s="11">
        <v>17.399999999999999</v>
      </c>
      <c r="E9" s="47">
        <v>7.07</v>
      </c>
      <c r="F9" s="48">
        <v>167</v>
      </c>
      <c r="G9" s="11">
        <v>31.1</v>
      </c>
      <c r="H9" s="47">
        <v>184.23</v>
      </c>
      <c r="I9" s="48">
        <v>197</v>
      </c>
      <c r="J9" s="11">
        <v>27.8</v>
      </c>
      <c r="K9" s="47">
        <v>38.24</v>
      </c>
    </row>
    <row r="10" spans="1:11" ht="12.75">
      <c r="A10" s="8" t="s">
        <v>95</v>
      </c>
      <c r="B10" s="1" t="s">
        <v>96</v>
      </c>
      <c r="C10" s="44">
        <v>1</v>
      </c>
      <c r="D10" s="11">
        <v>0.6</v>
      </c>
      <c r="E10" s="47">
        <v>0.24</v>
      </c>
      <c r="F10" s="48">
        <v>21</v>
      </c>
      <c r="G10" s="11">
        <v>3.9</v>
      </c>
      <c r="H10" s="47">
        <v>23.17</v>
      </c>
      <c r="I10" s="48">
        <v>22</v>
      </c>
      <c r="J10" s="11">
        <v>3.1</v>
      </c>
      <c r="K10" s="47">
        <v>4.2699999999999996</v>
      </c>
    </row>
    <row r="11" spans="1:11" ht="12.75">
      <c r="A11" s="8" t="s">
        <v>98</v>
      </c>
      <c r="B11" s="1" t="s">
        <v>100</v>
      </c>
      <c r="C11" s="44">
        <v>14</v>
      </c>
      <c r="D11" s="11">
        <v>8.1</v>
      </c>
      <c r="E11" s="47">
        <v>3.3</v>
      </c>
      <c r="F11" s="48">
        <v>20</v>
      </c>
      <c r="G11" s="11">
        <v>3.7</v>
      </c>
      <c r="H11" s="47">
        <v>22.06</v>
      </c>
      <c r="I11" s="48">
        <v>34</v>
      </c>
      <c r="J11" s="11">
        <v>4.8</v>
      </c>
      <c r="K11" s="47">
        <v>6.6</v>
      </c>
    </row>
    <row r="12" spans="1:11" ht="12.75">
      <c r="A12" s="8" t="s">
        <v>101</v>
      </c>
      <c r="B12" s="1" t="s">
        <v>102</v>
      </c>
      <c r="C12" s="44" t="s">
        <v>78</v>
      </c>
      <c r="D12" s="11" t="s">
        <v>78</v>
      </c>
      <c r="E12" s="47" t="s">
        <v>78</v>
      </c>
      <c r="F12" s="48">
        <v>1</v>
      </c>
      <c r="G12" s="11">
        <v>0.2</v>
      </c>
      <c r="H12" s="47">
        <v>1.1000000000000001</v>
      </c>
      <c r="I12" s="48">
        <v>1</v>
      </c>
      <c r="J12" s="11">
        <v>0.2</v>
      </c>
      <c r="K12" s="47">
        <v>0.19</v>
      </c>
    </row>
    <row r="13" spans="1:11" ht="12.75">
      <c r="A13" s="8" t="s">
        <v>103</v>
      </c>
      <c r="B13" s="1" t="s">
        <v>104</v>
      </c>
      <c r="C13" s="44" t="s">
        <v>78</v>
      </c>
      <c r="D13" s="8" t="s">
        <v>78</v>
      </c>
      <c r="E13" s="52" t="s">
        <v>78</v>
      </c>
      <c r="F13" s="48" t="s">
        <v>78</v>
      </c>
      <c r="G13" s="8" t="s">
        <v>78</v>
      </c>
      <c r="H13" s="52" t="s">
        <v>78</v>
      </c>
      <c r="I13" s="48" t="s">
        <v>78</v>
      </c>
      <c r="J13" s="45" t="s">
        <v>78</v>
      </c>
      <c r="K13" s="58" t="s">
        <v>78</v>
      </c>
    </row>
    <row r="14" spans="1:11" ht="12.75">
      <c r="A14" s="8" t="s">
        <v>105</v>
      </c>
      <c r="B14" s="1" t="s">
        <v>106</v>
      </c>
      <c r="C14" s="44">
        <v>1</v>
      </c>
      <c r="D14" s="8">
        <v>0.6</v>
      </c>
      <c r="E14" s="52">
        <v>0.24</v>
      </c>
      <c r="F14" s="48">
        <v>6</v>
      </c>
      <c r="G14" s="11">
        <v>1.1000000000000001</v>
      </c>
      <c r="H14" s="47">
        <v>6.62</v>
      </c>
      <c r="I14" s="48">
        <v>7</v>
      </c>
      <c r="J14" s="11">
        <v>1</v>
      </c>
      <c r="K14" s="47">
        <v>1.36</v>
      </c>
    </row>
    <row r="15" spans="1:11" ht="12.75">
      <c r="A15" s="8" t="s">
        <v>107</v>
      </c>
      <c r="B15" s="1" t="s">
        <v>108</v>
      </c>
      <c r="C15" s="44">
        <v>2</v>
      </c>
      <c r="D15" s="11">
        <v>1.2</v>
      </c>
      <c r="E15" s="47">
        <v>0.47</v>
      </c>
      <c r="F15" s="48" t="s">
        <v>78</v>
      </c>
      <c r="G15" s="11" t="s">
        <v>78</v>
      </c>
      <c r="H15" s="47" t="s">
        <v>78</v>
      </c>
      <c r="I15" s="48">
        <v>2</v>
      </c>
      <c r="J15" s="11">
        <v>0.3</v>
      </c>
      <c r="K15" s="47">
        <v>0.39</v>
      </c>
    </row>
    <row r="16" spans="1:11" ht="12.75">
      <c r="A16" s="8" t="s">
        <v>109</v>
      </c>
      <c r="B16" s="1" t="s">
        <v>110</v>
      </c>
      <c r="C16" s="44">
        <v>2</v>
      </c>
      <c r="D16" s="11">
        <v>1.2</v>
      </c>
      <c r="E16" s="47">
        <v>0.47</v>
      </c>
      <c r="F16" s="48" t="s">
        <v>78</v>
      </c>
      <c r="G16" s="11" t="s">
        <v>78</v>
      </c>
      <c r="H16" s="47" t="s">
        <v>78</v>
      </c>
      <c r="I16" s="48">
        <v>2</v>
      </c>
      <c r="J16" s="11">
        <v>0.3</v>
      </c>
      <c r="K16" s="47">
        <v>0.39</v>
      </c>
    </row>
    <row r="17" spans="1:11" ht="12.75">
      <c r="A17" s="8" t="s">
        <v>111</v>
      </c>
      <c r="B17" s="1" t="s">
        <v>112</v>
      </c>
      <c r="C17" s="44">
        <v>4</v>
      </c>
      <c r="D17" s="11">
        <v>2.2999999999999998</v>
      </c>
      <c r="E17" s="47">
        <v>0.94</v>
      </c>
      <c r="F17" s="48">
        <v>1</v>
      </c>
      <c r="G17" s="11">
        <v>0.2</v>
      </c>
      <c r="H17" s="47">
        <v>1.1000000000000001</v>
      </c>
      <c r="I17" s="48">
        <v>5</v>
      </c>
      <c r="J17" s="11">
        <v>0.7</v>
      </c>
      <c r="K17" s="47">
        <v>0.97</v>
      </c>
    </row>
    <row r="18" spans="1:11" ht="12.75">
      <c r="A18" s="8" t="s">
        <v>113</v>
      </c>
      <c r="B18" s="1" t="s">
        <v>114</v>
      </c>
      <c r="C18" s="44">
        <v>23</v>
      </c>
      <c r="D18" s="11">
        <v>13.4</v>
      </c>
      <c r="E18" s="47">
        <v>5.42</v>
      </c>
      <c r="F18" s="48">
        <v>25</v>
      </c>
      <c r="G18" s="11">
        <v>4.7</v>
      </c>
      <c r="H18" s="47">
        <v>27.58</v>
      </c>
      <c r="I18" s="48">
        <v>48</v>
      </c>
      <c r="J18" s="11">
        <v>6.8</v>
      </c>
      <c r="K18" s="47">
        <v>9.32</v>
      </c>
    </row>
    <row r="19" spans="1:11" ht="12.75">
      <c r="A19" s="8" t="s">
        <v>115</v>
      </c>
      <c r="B19" s="1" t="s">
        <v>116</v>
      </c>
      <c r="C19" s="44">
        <v>19</v>
      </c>
      <c r="D19" s="8">
        <v>11</v>
      </c>
      <c r="E19" s="52">
        <v>4.4800000000000004</v>
      </c>
      <c r="F19" s="48">
        <v>98</v>
      </c>
      <c r="G19" s="11">
        <v>18.3</v>
      </c>
      <c r="H19" s="47">
        <v>108.11</v>
      </c>
      <c r="I19" s="48">
        <v>117</v>
      </c>
      <c r="J19" s="11">
        <v>16.5</v>
      </c>
      <c r="K19" s="47">
        <v>22.71</v>
      </c>
    </row>
    <row r="20" spans="1:11" ht="12.75">
      <c r="A20" s="16" t="s">
        <v>21</v>
      </c>
      <c r="B20" s="59"/>
      <c r="C20" s="16">
        <v>172</v>
      </c>
      <c r="D20" s="5">
        <v>100</v>
      </c>
      <c r="E20" s="60">
        <v>40.51</v>
      </c>
      <c r="F20" s="16">
        <v>536</v>
      </c>
      <c r="G20" s="5">
        <v>100</v>
      </c>
      <c r="H20" s="60">
        <v>591.29</v>
      </c>
      <c r="I20" s="16">
        <v>708</v>
      </c>
      <c r="J20" s="5">
        <v>100</v>
      </c>
      <c r="K20" s="60">
        <v>137.41999999999999</v>
      </c>
    </row>
    <row r="23" spans="1:11" ht="12.75">
      <c r="A23" s="14" t="s">
        <v>117</v>
      </c>
    </row>
    <row r="24" spans="1:11" ht="12.75">
      <c r="A24" s="14" t="s">
        <v>118</v>
      </c>
    </row>
    <row r="25" spans="1:11" ht="12.75">
      <c r="A25" s="14" t="s">
        <v>119</v>
      </c>
    </row>
    <row r="26" spans="1:11" ht="12.75">
      <c r="A26" s="14" t="s">
        <v>120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6"/>
  <sheetViews>
    <sheetView showGridLines="0" workbookViewId="0">
      <selection activeCell="G29" sqref="G29"/>
    </sheetView>
  </sheetViews>
  <sheetFormatPr defaultColWidth="12.5703125" defaultRowHeight="15.75" customHeight="1"/>
  <cols>
    <col min="2" max="2" width="64.7109375" customWidth="1"/>
    <col min="3" max="3" width="6.7109375" customWidth="1"/>
    <col min="4" max="4" width="4.7109375" customWidth="1"/>
    <col min="5" max="5" width="18.7109375" customWidth="1"/>
    <col min="6" max="6" width="6.7109375" customWidth="1"/>
    <col min="7" max="7" width="4.7109375" customWidth="1"/>
    <col min="8" max="8" width="18.7109375" customWidth="1"/>
    <col min="9" max="9" width="6.7109375" customWidth="1"/>
    <col min="10" max="10" width="4.7109375" customWidth="1"/>
    <col min="11" max="11" width="18.7109375" customWidth="1"/>
  </cols>
  <sheetData>
    <row r="1" spans="1:11" ht="20.100000000000001" customHeight="1">
      <c r="A1" s="113" t="s">
        <v>121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40" t="s">
        <v>66</v>
      </c>
      <c r="B3" s="41" t="s">
        <v>68</v>
      </c>
      <c r="C3" s="40" t="s">
        <v>97</v>
      </c>
      <c r="D3" s="42" t="s">
        <v>9</v>
      </c>
      <c r="E3" s="43" t="s">
        <v>71</v>
      </c>
      <c r="F3" s="40" t="s">
        <v>99</v>
      </c>
      <c r="G3" s="42" t="s">
        <v>9</v>
      </c>
      <c r="H3" s="43" t="s">
        <v>71</v>
      </c>
      <c r="I3" s="40" t="s">
        <v>74</v>
      </c>
      <c r="J3" s="42" t="s">
        <v>9</v>
      </c>
      <c r="K3" s="43" t="s">
        <v>71</v>
      </c>
    </row>
    <row r="4" spans="1:11" ht="12.75">
      <c r="A4" s="8" t="s">
        <v>76</v>
      </c>
      <c r="B4" s="1" t="s">
        <v>77</v>
      </c>
      <c r="C4" s="44" t="s">
        <v>78</v>
      </c>
      <c r="D4" s="8" t="s">
        <v>78</v>
      </c>
      <c r="E4" s="52" t="s">
        <v>78</v>
      </c>
      <c r="F4" s="48">
        <v>1</v>
      </c>
      <c r="G4" s="11">
        <v>0.2</v>
      </c>
      <c r="H4" s="47">
        <v>0.79</v>
      </c>
      <c r="I4" s="48">
        <v>1</v>
      </c>
      <c r="J4" s="11">
        <v>0.1</v>
      </c>
      <c r="K4" s="47">
        <v>0.19</v>
      </c>
    </row>
    <row r="5" spans="1:11" ht="12.75">
      <c r="A5" s="8" t="s">
        <v>82</v>
      </c>
      <c r="B5" s="1" t="s">
        <v>83</v>
      </c>
      <c r="C5" s="44">
        <v>47</v>
      </c>
      <c r="D5" s="8">
        <v>52.22</v>
      </c>
      <c r="E5" s="47">
        <v>11.42</v>
      </c>
      <c r="F5" s="48">
        <v>89</v>
      </c>
      <c r="G5" s="11">
        <v>13.4</v>
      </c>
      <c r="H5" s="47">
        <v>70.680000000000007</v>
      </c>
      <c r="I5" s="48">
        <v>136</v>
      </c>
      <c r="J5" s="11">
        <v>18.100000000000001</v>
      </c>
      <c r="K5" s="47">
        <v>25.31</v>
      </c>
    </row>
    <row r="6" spans="1:11" ht="12.75">
      <c r="A6" s="8" t="s">
        <v>85</v>
      </c>
      <c r="B6" s="1" t="s">
        <v>86</v>
      </c>
      <c r="C6" s="44">
        <v>4</v>
      </c>
      <c r="D6" s="8">
        <v>4.5</v>
      </c>
      <c r="E6" s="47">
        <v>0.97</v>
      </c>
      <c r="F6" s="48">
        <v>80</v>
      </c>
      <c r="G6" s="11">
        <v>12.1</v>
      </c>
      <c r="H6" s="47">
        <v>63.53</v>
      </c>
      <c r="I6" s="48">
        <v>84</v>
      </c>
      <c r="J6" s="11">
        <v>11.2</v>
      </c>
      <c r="K6" s="47">
        <v>15.63</v>
      </c>
    </row>
    <row r="7" spans="1:11" ht="12.75">
      <c r="A7" s="8" t="s">
        <v>87</v>
      </c>
      <c r="B7" s="1" t="s">
        <v>88</v>
      </c>
      <c r="C7" s="44">
        <v>1</v>
      </c>
      <c r="D7" s="8">
        <v>1.1100000000000001</v>
      </c>
      <c r="E7" s="52">
        <v>0.24</v>
      </c>
      <c r="F7" s="48">
        <v>16</v>
      </c>
      <c r="G7" s="11">
        <v>2.4</v>
      </c>
      <c r="H7" s="47">
        <v>12.71</v>
      </c>
      <c r="I7" s="48">
        <v>17</v>
      </c>
      <c r="J7" s="11">
        <v>2.2999999999999998</v>
      </c>
      <c r="K7" s="47">
        <v>3.16</v>
      </c>
    </row>
    <row r="8" spans="1:11" ht="12.75">
      <c r="A8" s="8" t="s">
        <v>89</v>
      </c>
      <c r="B8" s="1" t="s">
        <v>91</v>
      </c>
      <c r="C8" s="44">
        <v>7</v>
      </c>
      <c r="D8" s="8">
        <v>7.78</v>
      </c>
      <c r="E8" s="47">
        <v>1.7</v>
      </c>
      <c r="F8" s="48">
        <v>24</v>
      </c>
      <c r="G8" s="11">
        <v>3.6</v>
      </c>
      <c r="H8" s="47">
        <v>19.059999999999999</v>
      </c>
      <c r="I8" s="48">
        <v>31</v>
      </c>
      <c r="J8" s="11">
        <v>4.0999999999999996</v>
      </c>
      <c r="K8" s="47">
        <v>5.77</v>
      </c>
    </row>
    <row r="9" spans="1:11" ht="12.75">
      <c r="A9" s="8" t="s">
        <v>93</v>
      </c>
      <c r="B9" s="1" t="s">
        <v>94</v>
      </c>
      <c r="C9" s="44">
        <v>12</v>
      </c>
      <c r="D9" s="8">
        <v>13.33</v>
      </c>
      <c r="E9" s="52">
        <v>2.92</v>
      </c>
      <c r="F9" s="48">
        <v>284</v>
      </c>
      <c r="G9" s="11">
        <v>42.9</v>
      </c>
      <c r="H9" s="47">
        <v>225.54</v>
      </c>
      <c r="I9" s="48">
        <v>296</v>
      </c>
      <c r="J9" s="11">
        <v>39.299999999999997</v>
      </c>
      <c r="K9" s="47">
        <v>55.09</v>
      </c>
    </row>
    <row r="10" spans="1:11" ht="12.75">
      <c r="A10" s="8" t="s">
        <v>95</v>
      </c>
      <c r="B10" s="1" t="s">
        <v>96</v>
      </c>
      <c r="C10" s="44">
        <v>3</v>
      </c>
      <c r="D10" s="8">
        <v>3.33</v>
      </c>
      <c r="E10" s="52">
        <v>0.73</v>
      </c>
      <c r="F10" s="48">
        <v>23</v>
      </c>
      <c r="G10" s="11">
        <v>3.5</v>
      </c>
      <c r="H10" s="47">
        <v>18.27</v>
      </c>
      <c r="I10" s="48">
        <v>26</v>
      </c>
      <c r="J10" s="11">
        <v>3.4</v>
      </c>
      <c r="K10" s="47">
        <v>4.84</v>
      </c>
    </row>
    <row r="11" spans="1:11" ht="12.75">
      <c r="A11" s="8" t="s">
        <v>98</v>
      </c>
      <c r="B11" s="1" t="s">
        <v>100</v>
      </c>
      <c r="C11" s="44">
        <v>2</v>
      </c>
      <c r="D11" s="8">
        <v>2.2200000000000002</v>
      </c>
      <c r="E11" s="47">
        <v>0.49</v>
      </c>
      <c r="F11" s="48">
        <v>13</v>
      </c>
      <c r="G11" s="11">
        <v>1.9</v>
      </c>
      <c r="H11" s="47">
        <v>10.32</v>
      </c>
      <c r="I11" s="48">
        <v>15</v>
      </c>
      <c r="J11" s="11">
        <v>2</v>
      </c>
      <c r="K11" s="47">
        <v>2.79</v>
      </c>
    </row>
    <row r="12" spans="1:11" ht="12.75">
      <c r="A12" s="8" t="s">
        <v>101</v>
      </c>
      <c r="B12" s="1" t="s">
        <v>102</v>
      </c>
      <c r="C12" s="44" t="s">
        <v>78</v>
      </c>
      <c r="D12" s="8" t="s">
        <v>78</v>
      </c>
      <c r="E12" s="47" t="s">
        <v>78</v>
      </c>
      <c r="F12" s="48" t="s">
        <v>78</v>
      </c>
      <c r="G12" s="11" t="s">
        <v>78</v>
      </c>
      <c r="H12" s="47" t="s">
        <v>78</v>
      </c>
      <c r="I12" s="48" t="s">
        <v>78</v>
      </c>
      <c r="J12" s="11" t="s">
        <v>78</v>
      </c>
      <c r="K12" s="47" t="s">
        <v>78</v>
      </c>
    </row>
    <row r="13" spans="1:11" ht="12.75">
      <c r="A13" s="8" t="s">
        <v>103</v>
      </c>
      <c r="B13" s="1" t="s">
        <v>104</v>
      </c>
      <c r="C13" s="44" t="s">
        <v>78</v>
      </c>
      <c r="D13" s="8" t="s">
        <v>78</v>
      </c>
      <c r="E13" s="47" t="s">
        <v>78</v>
      </c>
      <c r="F13" s="48">
        <v>1</v>
      </c>
      <c r="G13" s="11">
        <v>0.2</v>
      </c>
      <c r="H13" s="47">
        <v>0.79</v>
      </c>
      <c r="I13" s="48">
        <v>1</v>
      </c>
      <c r="J13" s="11">
        <v>0.1</v>
      </c>
      <c r="K13" s="47">
        <v>0.19</v>
      </c>
    </row>
    <row r="14" spans="1:11" ht="12.75">
      <c r="A14" s="8" t="s">
        <v>105</v>
      </c>
      <c r="B14" s="1" t="s">
        <v>106</v>
      </c>
      <c r="C14" s="44" t="s">
        <v>78</v>
      </c>
      <c r="D14" s="8" t="s">
        <v>78</v>
      </c>
      <c r="E14" s="52" t="s">
        <v>78</v>
      </c>
      <c r="F14" s="48">
        <v>18</v>
      </c>
      <c r="G14" s="11">
        <v>2.7</v>
      </c>
      <c r="H14" s="47">
        <v>14.29</v>
      </c>
      <c r="I14" s="48">
        <v>18</v>
      </c>
      <c r="J14" s="11">
        <v>2.4</v>
      </c>
      <c r="K14" s="47">
        <v>3.35</v>
      </c>
    </row>
    <row r="15" spans="1:11" ht="12.75">
      <c r="A15" s="8" t="s">
        <v>107</v>
      </c>
      <c r="B15" s="1" t="s">
        <v>108</v>
      </c>
      <c r="C15" s="44">
        <v>2</v>
      </c>
      <c r="D15" s="8">
        <v>2.2200000000000002</v>
      </c>
      <c r="E15" s="52">
        <v>0.49</v>
      </c>
      <c r="F15" s="48" t="s">
        <v>78</v>
      </c>
      <c r="G15" s="11" t="s">
        <v>78</v>
      </c>
      <c r="H15" s="47" t="s">
        <v>78</v>
      </c>
      <c r="I15" s="48">
        <v>2</v>
      </c>
      <c r="J15" s="11">
        <v>0.3</v>
      </c>
      <c r="K15" s="47">
        <v>0.37</v>
      </c>
    </row>
    <row r="16" spans="1:11" ht="12.75">
      <c r="A16" s="8" t="s">
        <v>109</v>
      </c>
      <c r="B16" s="1" t="s">
        <v>110</v>
      </c>
      <c r="C16" s="44">
        <v>3</v>
      </c>
      <c r="D16" s="8">
        <v>3.33</v>
      </c>
      <c r="E16" s="52">
        <v>0.73</v>
      </c>
      <c r="F16" s="48" t="s">
        <v>78</v>
      </c>
      <c r="G16" s="11" t="s">
        <v>78</v>
      </c>
      <c r="H16" s="47" t="s">
        <v>78</v>
      </c>
      <c r="I16" s="48">
        <v>3</v>
      </c>
      <c r="J16" s="11">
        <v>0.4</v>
      </c>
      <c r="K16" s="47">
        <v>0.56000000000000005</v>
      </c>
    </row>
    <row r="17" spans="1:11" ht="12.75">
      <c r="A17" s="8" t="s">
        <v>111</v>
      </c>
      <c r="B17" s="1" t="s">
        <v>112</v>
      </c>
      <c r="C17" s="44" t="s">
        <v>78</v>
      </c>
      <c r="D17" s="8" t="s">
        <v>78</v>
      </c>
      <c r="E17" s="52" t="s">
        <v>78</v>
      </c>
      <c r="F17" s="48">
        <v>2</v>
      </c>
      <c r="G17" s="11">
        <v>0.3</v>
      </c>
      <c r="H17" s="47">
        <v>1.59</v>
      </c>
      <c r="I17" s="48">
        <v>2</v>
      </c>
      <c r="J17" s="11">
        <v>0.3</v>
      </c>
      <c r="K17" s="47">
        <v>0.37</v>
      </c>
    </row>
    <row r="18" spans="1:11" ht="12.75">
      <c r="A18" s="8" t="s">
        <v>113</v>
      </c>
      <c r="B18" s="1" t="s">
        <v>114</v>
      </c>
      <c r="C18" s="44">
        <v>5</v>
      </c>
      <c r="D18" s="8">
        <v>5.56</v>
      </c>
      <c r="E18" s="47">
        <v>1.22</v>
      </c>
      <c r="F18" s="48">
        <v>31</v>
      </c>
      <c r="G18" s="11">
        <v>4.7</v>
      </c>
      <c r="H18" s="47">
        <v>24.62</v>
      </c>
      <c r="I18" s="48">
        <v>36</v>
      </c>
      <c r="J18" s="11">
        <v>4.8</v>
      </c>
      <c r="K18" s="47">
        <v>6.7</v>
      </c>
    </row>
    <row r="19" spans="1:11" ht="12.75">
      <c r="A19" s="8" t="s">
        <v>115</v>
      </c>
      <c r="B19" s="1" t="s">
        <v>116</v>
      </c>
      <c r="C19" s="44">
        <v>4</v>
      </c>
      <c r="D19" s="8">
        <v>4.5</v>
      </c>
      <c r="E19" s="52">
        <v>0.97</v>
      </c>
      <c r="F19" s="48">
        <v>80</v>
      </c>
      <c r="G19" s="11">
        <v>12.1</v>
      </c>
      <c r="H19" s="47">
        <v>63.53</v>
      </c>
      <c r="I19" s="48">
        <v>84</v>
      </c>
      <c r="J19" s="11">
        <v>11.2</v>
      </c>
      <c r="K19" s="47">
        <v>15.63</v>
      </c>
    </row>
    <row r="20" spans="1:11" ht="12.75">
      <c r="A20" s="16" t="s">
        <v>21</v>
      </c>
      <c r="B20" s="59"/>
      <c r="C20" s="16">
        <v>90</v>
      </c>
      <c r="D20" s="5">
        <v>100</v>
      </c>
      <c r="E20" s="60">
        <v>21.88</v>
      </c>
      <c r="F20" s="16">
        <v>662</v>
      </c>
      <c r="G20" s="5">
        <v>100</v>
      </c>
      <c r="H20" s="60">
        <v>525.73</v>
      </c>
      <c r="I20" s="16">
        <v>752</v>
      </c>
      <c r="J20" s="61">
        <v>100</v>
      </c>
      <c r="K20" s="60">
        <v>139.96</v>
      </c>
    </row>
    <row r="23" spans="1:11" ht="12.75">
      <c r="A23" s="14" t="s">
        <v>117</v>
      </c>
    </row>
    <row r="24" spans="1:11" ht="12.75">
      <c r="A24" s="14" t="s">
        <v>118</v>
      </c>
    </row>
    <row r="25" spans="1:11" ht="12.75">
      <c r="A25" s="14" t="s">
        <v>119</v>
      </c>
    </row>
    <row r="26" spans="1:11" ht="12.75">
      <c r="A26" s="14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workbookViewId="0">
      <selection activeCell="H28" sqref="H28"/>
    </sheetView>
  </sheetViews>
  <sheetFormatPr defaultColWidth="12.5703125" defaultRowHeight="15.75" customHeight="1"/>
  <cols>
    <col min="1" max="1" width="30.140625" customWidth="1"/>
  </cols>
  <sheetData>
    <row r="1" spans="1:4" ht="20.100000000000001" customHeight="1">
      <c r="A1" s="113" t="s">
        <v>122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63" t="s">
        <v>123</v>
      </c>
      <c r="B3" s="64" t="s">
        <v>124</v>
      </c>
      <c r="C3" s="64" t="s">
        <v>125</v>
      </c>
      <c r="D3" s="64" t="s">
        <v>21</v>
      </c>
    </row>
    <row r="4" spans="1:4" ht="12.75">
      <c r="A4" s="5">
        <v>0</v>
      </c>
      <c r="B4" s="5">
        <v>6</v>
      </c>
      <c r="C4" s="5">
        <v>3</v>
      </c>
      <c r="D4" s="5">
        <v>9</v>
      </c>
    </row>
    <row r="5" spans="1:4" ht="12.75">
      <c r="A5" s="65">
        <v>46113</v>
      </c>
      <c r="B5" s="5" t="s">
        <v>78</v>
      </c>
      <c r="C5" s="5">
        <v>1</v>
      </c>
      <c r="D5" s="5">
        <v>1</v>
      </c>
    </row>
    <row r="6" spans="1:4" ht="12.75">
      <c r="A6" s="65">
        <v>46270</v>
      </c>
      <c r="B6" s="5" t="s">
        <v>78</v>
      </c>
      <c r="C6" s="5">
        <v>1</v>
      </c>
      <c r="D6" s="5">
        <v>1</v>
      </c>
    </row>
    <row r="7" spans="1:4" ht="12.75">
      <c r="A7" s="5" t="s">
        <v>126</v>
      </c>
      <c r="B7" s="5" t="s">
        <v>78</v>
      </c>
      <c r="C7" s="5" t="s">
        <v>78</v>
      </c>
      <c r="D7" s="5">
        <v>0</v>
      </c>
    </row>
    <row r="8" spans="1:4" ht="12.75">
      <c r="A8" s="5" t="s">
        <v>127</v>
      </c>
      <c r="B8" s="5">
        <v>1</v>
      </c>
      <c r="C8" s="5">
        <v>1</v>
      </c>
      <c r="D8" s="5">
        <v>2</v>
      </c>
    </row>
    <row r="9" spans="1:4" ht="12.75">
      <c r="A9" s="5" t="s">
        <v>128</v>
      </c>
      <c r="B9" s="5">
        <v>2</v>
      </c>
      <c r="C9" s="5" t="s">
        <v>78</v>
      </c>
      <c r="D9" s="5">
        <v>2</v>
      </c>
    </row>
    <row r="10" spans="1:4" ht="12.75">
      <c r="A10" s="5" t="s">
        <v>129</v>
      </c>
      <c r="B10" s="5">
        <v>2</v>
      </c>
      <c r="C10" s="5" t="s">
        <v>78</v>
      </c>
      <c r="D10" s="5">
        <v>2</v>
      </c>
    </row>
    <row r="11" spans="1:4" ht="12.75">
      <c r="A11" s="5" t="s">
        <v>130</v>
      </c>
      <c r="B11" s="5">
        <v>4</v>
      </c>
      <c r="C11" s="5">
        <v>2</v>
      </c>
      <c r="D11" s="5">
        <v>6</v>
      </c>
    </row>
    <row r="12" spans="1:4" ht="12.75">
      <c r="A12" s="5" t="s">
        <v>131</v>
      </c>
      <c r="B12" s="5">
        <v>2</v>
      </c>
      <c r="C12" s="5">
        <v>1</v>
      </c>
      <c r="D12" s="5">
        <v>3</v>
      </c>
    </row>
    <row r="13" spans="1:4" ht="12.75">
      <c r="A13" s="5" t="s">
        <v>132</v>
      </c>
      <c r="B13" s="5">
        <v>6</v>
      </c>
      <c r="C13" s="5">
        <v>3</v>
      </c>
      <c r="D13" s="5">
        <v>9</v>
      </c>
    </row>
    <row r="14" spans="1:4" ht="12.75">
      <c r="A14" s="5" t="s">
        <v>133</v>
      </c>
      <c r="B14" s="5">
        <v>16</v>
      </c>
      <c r="C14" s="5">
        <v>8</v>
      </c>
      <c r="D14" s="5">
        <v>24</v>
      </c>
    </row>
    <row r="15" spans="1:4" ht="12.75">
      <c r="A15" s="5" t="s">
        <v>134</v>
      </c>
      <c r="B15" s="5">
        <v>19</v>
      </c>
      <c r="C15" s="5">
        <v>8</v>
      </c>
      <c r="D15" s="5">
        <v>27</v>
      </c>
    </row>
    <row r="16" spans="1:4" ht="12.75">
      <c r="A16" s="5" t="s">
        <v>135</v>
      </c>
      <c r="B16" s="5">
        <v>43</v>
      </c>
      <c r="C16" s="5">
        <v>22</v>
      </c>
      <c r="D16" s="5">
        <v>65</v>
      </c>
    </row>
    <row r="17" spans="1:4" ht="12.75">
      <c r="A17" s="5" t="s">
        <v>136</v>
      </c>
      <c r="B17" s="5">
        <v>71</v>
      </c>
      <c r="C17" s="5">
        <v>40</v>
      </c>
      <c r="D17" s="5">
        <v>111</v>
      </c>
    </row>
    <row r="18" spans="1:4" ht="12.75">
      <c r="A18" s="5" t="s">
        <v>137</v>
      </c>
      <c r="B18" s="5">
        <v>87</v>
      </c>
      <c r="C18" s="5">
        <v>43</v>
      </c>
      <c r="D18" s="5">
        <v>130</v>
      </c>
    </row>
    <row r="19" spans="1:4" ht="12.75">
      <c r="A19" s="5" t="s">
        <v>138</v>
      </c>
      <c r="B19" s="5">
        <v>102</v>
      </c>
      <c r="C19" s="5">
        <v>58</v>
      </c>
      <c r="D19" s="5">
        <v>160</v>
      </c>
    </row>
    <row r="20" spans="1:4" ht="12.75">
      <c r="A20" s="5" t="s">
        <v>139</v>
      </c>
      <c r="B20" s="5">
        <v>126</v>
      </c>
      <c r="C20" s="5">
        <v>84</v>
      </c>
      <c r="D20" s="5">
        <v>210</v>
      </c>
    </row>
    <row r="21" spans="1:4" ht="12.75">
      <c r="A21" s="5" t="s">
        <v>140</v>
      </c>
      <c r="B21" s="5">
        <v>221</v>
      </c>
      <c r="C21" s="5">
        <v>477</v>
      </c>
      <c r="D21" s="5">
        <v>698</v>
      </c>
    </row>
    <row r="22" spans="1:4" ht="12.75">
      <c r="A22" s="5" t="s">
        <v>21</v>
      </c>
      <c r="B22" s="5">
        <v>708</v>
      </c>
      <c r="C22" s="5">
        <v>752</v>
      </c>
      <c r="D22" s="50">
        <v>1460</v>
      </c>
    </row>
    <row r="24" spans="1:4" ht="12.75">
      <c r="A24" s="14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31"/>
  <sheetViews>
    <sheetView showGridLines="0" workbookViewId="0">
      <selection activeCell="Q4" sqref="Q4"/>
    </sheetView>
  </sheetViews>
  <sheetFormatPr defaultColWidth="12.5703125" defaultRowHeight="15.75" customHeight="1"/>
  <cols>
    <col min="1" max="1" width="36.85546875" customWidth="1"/>
  </cols>
  <sheetData>
    <row r="1" spans="1:14" ht="20.100000000000001" customHeight="1">
      <c r="A1" s="113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6" customHeight="1">
      <c r="A3" s="42" t="s">
        <v>143</v>
      </c>
      <c r="B3" s="158" t="s">
        <v>144</v>
      </c>
      <c r="C3" s="159"/>
      <c r="D3" s="158" t="s">
        <v>145</v>
      </c>
      <c r="E3" s="159"/>
      <c r="F3" s="158" t="s">
        <v>146</v>
      </c>
      <c r="G3" s="159"/>
      <c r="H3" s="158" t="s">
        <v>147</v>
      </c>
      <c r="I3" s="159"/>
      <c r="J3" s="158" t="s">
        <v>148</v>
      </c>
      <c r="K3" s="159"/>
      <c r="L3" s="158" t="s">
        <v>149</v>
      </c>
      <c r="M3" s="159"/>
      <c r="N3" s="42" t="s">
        <v>150</v>
      </c>
    </row>
    <row r="4" spans="1:14" ht="12.75">
      <c r="A4" s="5" t="s">
        <v>151</v>
      </c>
      <c r="B4" s="5"/>
      <c r="C4" s="5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12.75">
      <c r="A5" s="8" t="s">
        <v>21</v>
      </c>
      <c r="B5" s="8" t="s">
        <v>78</v>
      </c>
      <c r="C5" s="8" t="s">
        <v>78</v>
      </c>
      <c r="D5" s="8">
        <v>1</v>
      </c>
      <c r="E5" s="8">
        <v>8.64</v>
      </c>
      <c r="F5" s="67">
        <v>2</v>
      </c>
      <c r="G5" s="67">
        <v>10.69</v>
      </c>
      <c r="H5" s="8">
        <v>5</v>
      </c>
      <c r="I5" s="8">
        <v>13.73</v>
      </c>
      <c r="J5" s="67">
        <v>1</v>
      </c>
      <c r="K5" s="67">
        <v>4.62</v>
      </c>
      <c r="L5" s="8">
        <v>9</v>
      </c>
      <c r="M5" s="8">
        <v>8.5500000000000007</v>
      </c>
      <c r="N5" s="11">
        <v>10.7</v>
      </c>
    </row>
    <row r="6" spans="1:14" ht="12.75">
      <c r="A6" s="8" t="s">
        <v>152</v>
      </c>
      <c r="B6" s="8" t="s">
        <v>78</v>
      </c>
      <c r="C6" s="8" t="s">
        <v>78</v>
      </c>
      <c r="D6" s="8">
        <v>1</v>
      </c>
      <c r="E6" s="8">
        <v>16.66</v>
      </c>
      <c r="F6" s="67">
        <v>2</v>
      </c>
      <c r="G6" s="67">
        <v>20.66</v>
      </c>
      <c r="H6" s="8">
        <v>5</v>
      </c>
      <c r="I6" s="8">
        <v>27.73</v>
      </c>
      <c r="J6" s="67" t="s">
        <v>78</v>
      </c>
      <c r="K6" s="67" t="s">
        <v>78</v>
      </c>
      <c r="L6" s="8">
        <v>8</v>
      </c>
      <c r="M6" s="8">
        <v>15.53</v>
      </c>
      <c r="N6" s="11">
        <v>16.7</v>
      </c>
    </row>
    <row r="7" spans="1:14" ht="12.75">
      <c r="A7" s="8" t="s">
        <v>153</v>
      </c>
      <c r="B7" s="8" t="s">
        <v>78</v>
      </c>
      <c r="C7" s="8" t="s">
        <v>78</v>
      </c>
      <c r="D7" s="8" t="s">
        <v>78</v>
      </c>
      <c r="E7" s="8" t="s">
        <v>78</v>
      </c>
      <c r="F7" s="67" t="s">
        <v>78</v>
      </c>
      <c r="G7" s="67" t="s">
        <v>78</v>
      </c>
      <c r="H7" s="8" t="s">
        <v>78</v>
      </c>
      <c r="I7" s="8" t="s">
        <v>78</v>
      </c>
      <c r="J7" s="67">
        <v>1</v>
      </c>
      <c r="K7" s="67">
        <v>7.94</v>
      </c>
      <c r="L7" s="8">
        <v>1</v>
      </c>
      <c r="M7" s="8">
        <v>1.86</v>
      </c>
      <c r="N7" s="45">
        <v>2.8</v>
      </c>
    </row>
    <row r="8" spans="1:14" ht="12.75">
      <c r="A8" s="5" t="s">
        <v>154</v>
      </c>
      <c r="B8" s="5" t="s">
        <v>78</v>
      </c>
      <c r="C8" s="5" t="s">
        <v>78</v>
      </c>
      <c r="D8" s="5" t="s">
        <v>78</v>
      </c>
      <c r="E8" s="5" t="s">
        <v>78</v>
      </c>
      <c r="F8" s="5" t="s">
        <v>78</v>
      </c>
      <c r="G8" s="5" t="s">
        <v>78</v>
      </c>
      <c r="H8" s="5" t="s">
        <v>78</v>
      </c>
      <c r="I8" s="5" t="s">
        <v>78</v>
      </c>
      <c r="J8" s="5" t="s">
        <v>78</v>
      </c>
      <c r="K8" s="5" t="s">
        <v>78</v>
      </c>
      <c r="L8" s="5" t="s">
        <v>78</v>
      </c>
      <c r="M8" s="5" t="s">
        <v>78</v>
      </c>
      <c r="N8" s="68" t="s">
        <v>78</v>
      </c>
    </row>
    <row r="9" spans="1:14" ht="12.75">
      <c r="A9" s="8" t="s">
        <v>21</v>
      </c>
      <c r="B9" s="8" t="s">
        <v>78</v>
      </c>
      <c r="C9" s="8" t="s">
        <v>78</v>
      </c>
      <c r="D9" s="8" t="s">
        <v>78</v>
      </c>
      <c r="E9" s="8" t="s">
        <v>78</v>
      </c>
      <c r="F9" s="67" t="s">
        <v>78</v>
      </c>
      <c r="G9" s="67" t="s">
        <v>78</v>
      </c>
      <c r="H9" s="8">
        <v>4</v>
      </c>
      <c r="I9" s="8">
        <v>10.98</v>
      </c>
      <c r="J9" s="67">
        <v>39</v>
      </c>
      <c r="K9" s="67">
        <v>180.08</v>
      </c>
      <c r="L9" s="8">
        <v>43</v>
      </c>
      <c r="M9" s="8">
        <v>40.86</v>
      </c>
      <c r="N9" s="11">
        <v>51.2</v>
      </c>
    </row>
    <row r="10" spans="1:14" ht="12.75">
      <c r="A10" s="8" t="s">
        <v>152</v>
      </c>
      <c r="B10" s="8" t="s">
        <v>78</v>
      </c>
      <c r="C10" s="8" t="s">
        <v>78</v>
      </c>
      <c r="D10" s="8" t="s">
        <v>78</v>
      </c>
      <c r="E10" s="8" t="s">
        <v>78</v>
      </c>
      <c r="F10" s="67" t="s">
        <v>78</v>
      </c>
      <c r="G10" s="67" t="s">
        <v>78</v>
      </c>
      <c r="H10" s="8">
        <v>2</v>
      </c>
      <c r="I10" s="8">
        <v>11.09</v>
      </c>
      <c r="J10" s="67">
        <v>14</v>
      </c>
      <c r="K10" s="67">
        <v>154.44</v>
      </c>
      <c r="L10" s="8">
        <v>16</v>
      </c>
      <c r="M10" s="8">
        <v>31.06</v>
      </c>
      <c r="N10" s="11">
        <v>33.299999999999997</v>
      </c>
    </row>
    <row r="11" spans="1:14" ht="12.75">
      <c r="A11" s="8" t="s">
        <v>153</v>
      </c>
      <c r="B11" s="8" t="s">
        <v>78</v>
      </c>
      <c r="C11" s="8" t="s">
        <v>78</v>
      </c>
      <c r="D11" s="8" t="s">
        <v>78</v>
      </c>
      <c r="E11" s="8" t="s">
        <v>78</v>
      </c>
      <c r="F11" s="67" t="s">
        <v>78</v>
      </c>
      <c r="G11" s="67" t="s">
        <v>78</v>
      </c>
      <c r="H11" s="8">
        <v>2</v>
      </c>
      <c r="I11" s="8">
        <v>10.88</v>
      </c>
      <c r="J11" s="67">
        <v>25</v>
      </c>
      <c r="K11" s="67">
        <v>198.54</v>
      </c>
      <c r="L11" s="8">
        <v>27</v>
      </c>
      <c r="M11" s="8">
        <v>50.25</v>
      </c>
      <c r="N11" s="11">
        <v>75</v>
      </c>
    </row>
    <row r="12" spans="1:14" ht="12.75">
      <c r="A12" s="5" t="s">
        <v>155</v>
      </c>
      <c r="B12" s="5" t="s">
        <v>78</v>
      </c>
      <c r="C12" s="5" t="s">
        <v>78</v>
      </c>
      <c r="D12" s="5" t="s">
        <v>78</v>
      </c>
      <c r="E12" s="5" t="s">
        <v>78</v>
      </c>
      <c r="F12" s="5" t="s">
        <v>78</v>
      </c>
      <c r="G12" s="5" t="s">
        <v>78</v>
      </c>
      <c r="H12" s="5" t="s">
        <v>78</v>
      </c>
      <c r="I12" s="5" t="s">
        <v>78</v>
      </c>
      <c r="J12" s="5" t="s">
        <v>78</v>
      </c>
      <c r="K12" s="5" t="s">
        <v>78</v>
      </c>
      <c r="L12" s="5" t="s">
        <v>78</v>
      </c>
      <c r="M12" s="5" t="s">
        <v>78</v>
      </c>
      <c r="N12" s="68" t="s">
        <v>78</v>
      </c>
    </row>
    <row r="13" spans="1:14" ht="12.75">
      <c r="A13" s="8" t="s">
        <v>21</v>
      </c>
      <c r="B13" s="8" t="s">
        <v>78</v>
      </c>
      <c r="C13" s="8" t="s">
        <v>78</v>
      </c>
      <c r="D13" s="8" t="s">
        <v>78</v>
      </c>
      <c r="E13" s="8" t="s">
        <v>78</v>
      </c>
      <c r="F13" s="8" t="s">
        <v>78</v>
      </c>
      <c r="G13" s="8" t="s">
        <v>78</v>
      </c>
      <c r="H13" s="67">
        <v>1</v>
      </c>
      <c r="I13" s="67">
        <v>2.75</v>
      </c>
      <c r="J13" s="67">
        <v>2</v>
      </c>
      <c r="K13" s="67">
        <v>9.23</v>
      </c>
      <c r="L13" s="8">
        <v>3</v>
      </c>
      <c r="M13" s="8">
        <v>2.85</v>
      </c>
      <c r="N13" s="11">
        <v>3.6</v>
      </c>
    </row>
    <row r="14" spans="1:14" ht="12.75">
      <c r="A14" s="8" t="s">
        <v>152</v>
      </c>
      <c r="B14" s="8" t="s">
        <v>78</v>
      </c>
      <c r="C14" s="8" t="s">
        <v>78</v>
      </c>
      <c r="D14" s="8" t="s">
        <v>78</v>
      </c>
      <c r="E14" s="8" t="s">
        <v>78</v>
      </c>
      <c r="F14" s="8" t="s">
        <v>78</v>
      </c>
      <c r="G14" s="8" t="s">
        <v>78</v>
      </c>
      <c r="H14" s="67">
        <v>1</v>
      </c>
      <c r="I14" s="67">
        <v>5.55</v>
      </c>
      <c r="J14" s="67">
        <v>1</v>
      </c>
      <c r="K14" s="67">
        <v>11.03</v>
      </c>
      <c r="L14" s="8">
        <v>2</v>
      </c>
      <c r="M14" s="8">
        <v>3.88</v>
      </c>
      <c r="N14" s="11">
        <v>4.2</v>
      </c>
    </row>
    <row r="15" spans="1:14" ht="12.75">
      <c r="A15" s="8" t="s">
        <v>153</v>
      </c>
      <c r="B15" s="8" t="s">
        <v>78</v>
      </c>
      <c r="C15" s="8" t="s">
        <v>78</v>
      </c>
      <c r="D15" s="8" t="s">
        <v>78</v>
      </c>
      <c r="E15" s="8" t="s">
        <v>78</v>
      </c>
      <c r="F15" s="8" t="s">
        <v>78</v>
      </c>
      <c r="G15" s="8" t="s">
        <v>78</v>
      </c>
      <c r="H15" s="67" t="s">
        <v>78</v>
      </c>
      <c r="I15" s="67" t="s">
        <v>78</v>
      </c>
      <c r="J15" s="67">
        <v>1</v>
      </c>
      <c r="K15" s="67">
        <v>7.94</v>
      </c>
      <c r="L15" s="8">
        <v>1</v>
      </c>
      <c r="M15" s="8">
        <v>1.86</v>
      </c>
      <c r="N15" s="11">
        <v>2.8</v>
      </c>
    </row>
    <row r="16" spans="1:14" ht="12.75">
      <c r="A16" s="5" t="s">
        <v>156</v>
      </c>
      <c r="B16" s="5" t="s">
        <v>78</v>
      </c>
      <c r="C16" s="5" t="s">
        <v>78</v>
      </c>
      <c r="D16" s="5" t="s">
        <v>78</v>
      </c>
      <c r="E16" s="5" t="s">
        <v>78</v>
      </c>
      <c r="F16" s="5" t="s">
        <v>78</v>
      </c>
      <c r="G16" s="5" t="s">
        <v>78</v>
      </c>
      <c r="H16" s="5" t="s">
        <v>78</v>
      </c>
      <c r="I16" s="5" t="s">
        <v>78</v>
      </c>
      <c r="J16" s="5" t="s">
        <v>78</v>
      </c>
      <c r="K16" s="5" t="s">
        <v>78</v>
      </c>
      <c r="L16" s="5" t="s">
        <v>78</v>
      </c>
      <c r="M16" s="5" t="s">
        <v>78</v>
      </c>
      <c r="N16" s="68" t="s">
        <v>78</v>
      </c>
    </row>
    <row r="17" spans="1:14" ht="12.75">
      <c r="A17" s="8" t="s">
        <v>21</v>
      </c>
      <c r="B17" s="8" t="s">
        <v>78</v>
      </c>
      <c r="C17" s="8" t="s">
        <v>78</v>
      </c>
      <c r="D17" s="69">
        <v>1</v>
      </c>
      <c r="E17" s="69">
        <v>8.64</v>
      </c>
      <c r="F17" s="8">
        <v>2</v>
      </c>
      <c r="G17" s="8">
        <v>10.69</v>
      </c>
      <c r="H17" s="67">
        <v>10</v>
      </c>
      <c r="I17" s="67">
        <v>27.46</v>
      </c>
      <c r="J17" s="67">
        <v>13</v>
      </c>
      <c r="K17" s="67">
        <v>60.03</v>
      </c>
      <c r="L17" s="8">
        <v>26</v>
      </c>
      <c r="M17" s="8">
        <v>24.7</v>
      </c>
      <c r="N17" s="11">
        <v>30.9</v>
      </c>
    </row>
    <row r="18" spans="1:14" ht="12.75">
      <c r="A18" s="8" t="s">
        <v>152</v>
      </c>
      <c r="B18" s="8" t="s">
        <v>78</v>
      </c>
      <c r="C18" s="8" t="s">
        <v>78</v>
      </c>
      <c r="D18" s="69">
        <v>1</v>
      </c>
      <c r="E18" s="69">
        <v>16.66</v>
      </c>
      <c r="F18" s="8">
        <v>2</v>
      </c>
      <c r="G18" s="8">
        <v>20.66</v>
      </c>
      <c r="H18" s="67">
        <v>8</v>
      </c>
      <c r="I18" s="67">
        <v>44.36</v>
      </c>
      <c r="J18" s="67">
        <v>10</v>
      </c>
      <c r="K18" s="67">
        <v>110.31</v>
      </c>
      <c r="L18" s="8">
        <v>21</v>
      </c>
      <c r="M18" s="8">
        <v>40.76</v>
      </c>
      <c r="N18" s="11">
        <v>43.7</v>
      </c>
    </row>
    <row r="19" spans="1:14" ht="12.75">
      <c r="A19" s="8" t="s">
        <v>153</v>
      </c>
      <c r="B19" s="8" t="s">
        <v>78</v>
      </c>
      <c r="C19" s="8" t="s">
        <v>78</v>
      </c>
      <c r="D19" s="69" t="s">
        <v>78</v>
      </c>
      <c r="E19" s="69" t="s">
        <v>78</v>
      </c>
      <c r="F19" s="8" t="s">
        <v>78</v>
      </c>
      <c r="G19" s="8" t="s">
        <v>78</v>
      </c>
      <c r="H19" s="67">
        <v>2</v>
      </c>
      <c r="I19" s="67">
        <v>10.88</v>
      </c>
      <c r="J19" s="67">
        <v>3</v>
      </c>
      <c r="K19" s="67">
        <v>23.82</v>
      </c>
      <c r="L19" s="8">
        <v>5</v>
      </c>
      <c r="M19" s="8">
        <v>9.31</v>
      </c>
      <c r="N19" s="11">
        <v>13.9</v>
      </c>
    </row>
    <row r="20" spans="1:14" ht="12.75">
      <c r="A20" s="5" t="s">
        <v>159</v>
      </c>
      <c r="B20" s="5" t="s">
        <v>78</v>
      </c>
      <c r="C20" s="5" t="s">
        <v>78</v>
      </c>
      <c r="D20" s="5" t="s">
        <v>78</v>
      </c>
      <c r="E20" s="5" t="s">
        <v>78</v>
      </c>
      <c r="F20" s="5" t="s">
        <v>78</v>
      </c>
      <c r="G20" s="5" t="s">
        <v>78</v>
      </c>
      <c r="H20" s="5" t="s">
        <v>78</v>
      </c>
      <c r="I20" s="5" t="s">
        <v>78</v>
      </c>
      <c r="J20" s="5" t="s">
        <v>78</v>
      </c>
      <c r="K20" s="5" t="s">
        <v>78</v>
      </c>
      <c r="L20" s="5" t="s">
        <v>78</v>
      </c>
      <c r="M20" s="5" t="s">
        <v>78</v>
      </c>
      <c r="N20" s="68" t="s">
        <v>78</v>
      </c>
    </row>
    <row r="21" spans="1:14" ht="12.75">
      <c r="A21" s="8" t="s">
        <v>21</v>
      </c>
      <c r="B21" s="8" t="s">
        <v>78</v>
      </c>
      <c r="C21" s="8" t="s">
        <v>78</v>
      </c>
      <c r="D21" s="8" t="s">
        <v>78</v>
      </c>
      <c r="E21" s="8" t="s">
        <v>78</v>
      </c>
      <c r="F21" s="67" t="s">
        <v>78</v>
      </c>
      <c r="G21" s="67" t="s">
        <v>78</v>
      </c>
      <c r="H21" s="67">
        <v>2</v>
      </c>
      <c r="I21" s="67">
        <v>5.49</v>
      </c>
      <c r="J21" s="67">
        <v>1</v>
      </c>
      <c r="K21" s="67">
        <v>4.62</v>
      </c>
      <c r="L21" s="8">
        <v>3</v>
      </c>
      <c r="M21" s="8">
        <v>2.85</v>
      </c>
      <c r="N21" s="11">
        <v>3.6</v>
      </c>
    </row>
    <row r="22" spans="1:14" ht="12.75">
      <c r="A22" s="8" t="s">
        <v>152</v>
      </c>
      <c r="B22" s="8" t="s">
        <v>78</v>
      </c>
      <c r="C22" s="8" t="s">
        <v>78</v>
      </c>
      <c r="D22" s="8" t="s">
        <v>78</v>
      </c>
      <c r="E22" s="8" t="s">
        <v>78</v>
      </c>
      <c r="F22" s="67" t="s">
        <v>78</v>
      </c>
      <c r="G22" s="67" t="s">
        <v>78</v>
      </c>
      <c r="H22" s="67">
        <v>1</v>
      </c>
      <c r="I22" s="67">
        <v>5.55</v>
      </c>
      <c r="J22" s="67" t="s">
        <v>78</v>
      </c>
      <c r="K22" s="67" t="s">
        <v>78</v>
      </c>
      <c r="L22" s="8">
        <v>1</v>
      </c>
      <c r="M22" s="8">
        <v>1.94</v>
      </c>
      <c r="N22" s="45">
        <v>2.1</v>
      </c>
    </row>
    <row r="23" spans="1:14" ht="12.75">
      <c r="A23" s="8" t="s">
        <v>153</v>
      </c>
      <c r="B23" s="8" t="s">
        <v>78</v>
      </c>
      <c r="C23" s="8" t="s">
        <v>78</v>
      </c>
      <c r="D23" s="8" t="s">
        <v>78</v>
      </c>
      <c r="E23" s="8" t="s">
        <v>78</v>
      </c>
      <c r="F23" s="67" t="s">
        <v>78</v>
      </c>
      <c r="G23" s="67" t="s">
        <v>78</v>
      </c>
      <c r="H23" s="67">
        <v>1</v>
      </c>
      <c r="I23" s="67">
        <v>5.44</v>
      </c>
      <c r="J23" s="67">
        <v>1</v>
      </c>
      <c r="K23" s="67">
        <v>7.94</v>
      </c>
      <c r="L23" s="8">
        <v>2</v>
      </c>
      <c r="M23" s="8">
        <v>3.72</v>
      </c>
      <c r="N23" s="11">
        <v>5.5</v>
      </c>
    </row>
    <row r="24" spans="1:14" ht="12.75">
      <c r="A24" s="5" t="s">
        <v>170</v>
      </c>
      <c r="B24" s="5" t="s">
        <v>78</v>
      </c>
      <c r="C24" s="5" t="s">
        <v>78</v>
      </c>
      <c r="D24" s="5" t="s">
        <v>78</v>
      </c>
      <c r="E24" s="5" t="s">
        <v>78</v>
      </c>
      <c r="F24" s="5" t="s">
        <v>78</v>
      </c>
      <c r="G24" s="5" t="s">
        <v>78</v>
      </c>
      <c r="H24" s="5" t="s">
        <v>78</v>
      </c>
      <c r="I24" s="5" t="s">
        <v>78</v>
      </c>
      <c r="J24" s="5" t="s">
        <v>78</v>
      </c>
      <c r="K24" s="5" t="s">
        <v>78</v>
      </c>
      <c r="L24" s="5" t="s">
        <v>78</v>
      </c>
      <c r="M24" s="5" t="s">
        <v>78</v>
      </c>
      <c r="N24" s="5" t="s">
        <v>78</v>
      </c>
    </row>
    <row r="25" spans="1:14" ht="12.75">
      <c r="A25" s="5" t="s">
        <v>178</v>
      </c>
      <c r="B25" s="5" t="s">
        <v>78</v>
      </c>
      <c r="C25" s="5" t="s">
        <v>78</v>
      </c>
      <c r="D25" s="5">
        <v>2</v>
      </c>
      <c r="E25" s="5">
        <v>17.27</v>
      </c>
      <c r="F25" s="5">
        <v>4</v>
      </c>
      <c r="G25" s="5">
        <v>21.37</v>
      </c>
      <c r="H25" s="5">
        <v>22</v>
      </c>
      <c r="I25" s="5">
        <v>60.41</v>
      </c>
      <c r="J25" s="5">
        <v>56</v>
      </c>
      <c r="K25" s="5">
        <v>258.58</v>
      </c>
      <c r="L25" s="5">
        <v>84</v>
      </c>
      <c r="M25" s="5">
        <v>79.81</v>
      </c>
      <c r="N25" s="5">
        <v>100</v>
      </c>
    </row>
    <row r="26" spans="1:14" ht="12.75">
      <c r="A26" s="5" t="s">
        <v>152</v>
      </c>
      <c r="B26" s="5" t="s">
        <v>78</v>
      </c>
      <c r="C26" s="5" t="s">
        <v>78</v>
      </c>
      <c r="D26" s="5">
        <v>2</v>
      </c>
      <c r="E26" s="5">
        <v>33.33</v>
      </c>
      <c r="F26" s="5">
        <v>4</v>
      </c>
      <c r="G26" s="5">
        <v>41.31</v>
      </c>
      <c r="H26" s="5">
        <v>17</v>
      </c>
      <c r="I26" s="5">
        <v>94.27</v>
      </c>
      <c r="J26" s="5">
        <v>25</v>
      </c>
      <c r="K26" s="5">
        <v>275.79000000000002</v>
      </c>
      <c r="L26" s="5">
        <v>48</v>
      </c>
      <c r="M26" s="5">
        <v>93.17</v>
      </c>
      <c r="N26" s="5">
        <v>100</v>
      </c>
    </row>
    <row r="27" spans="1:14" ht="12.75">
      <c r="A27" s="5" t="s">
        <v>153</v>
      </c>
      <c r="B27" s="5" t="s">
        <v>78</v>
      </c>
      <c r="C27" s="5" t="s">
        <v>78</v>
      </c>
      <c r="D27" s="5" t="s">
        <v>78</v>
      </c>
      <c r="E27" s="5" t="s">
        <v>78</v>
      </c>
      <c r="F27" s="5" t="s">
        <v>78</v>
      </c>
      <c r="G27" s="5" t="s">
        <v>78</v>
      </c>
      <c r="H27" s="5">
        <v>5</v>
      </c>
      <c r="I27" s="5">
        <v>27.2</v>
      </c>
      <c r="J27" s="5">
        <v>31</v>
      </c>
      <c r="K27" s="5">
        <v>246.19</v>
      </c>
      <c r="L27" s="5">
        <v>36</v>
      </c>
      <c r="M27" s="5">
        <v>67</v>
      </c>
      <c r="N27" s="5">
        <v>100</v>
      </c>
    </row>
    <row r="29" spans="1:14" ht="12.75">
      <c r="A29" s="14" t="s">
        <v>141</v>
      </c>
    </row>
    <row r="30" spans="1:14" ht="12.75">
      <c r="A30" s="14" t="s">
        <v>118</v>
      </c>
    </row>
    <row r="31" spans="1:14" ht="12.75">
      <c r="A31" s="14" t="s">
        <v>119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B27" sqref="B27"/>
    </sheetView>
  </sheetViews>
  <sheetFormatPr defaultColWidth="12.5703125" defaultRowHeight="15.75" customHeight="1"/>
  <cols>
    <col min="2" max="2" width="63.85546875" bestFit="1" customWidth="1"/>
  </cols>
  <sheetData>
    <row r="1" spans="1:4" ht="20.100000000000001" customHeight="1">
      <c r="A1" s="113" t="s">
        <v>157</v>
      </c>
      <c r="B1" s="1"/>
      <c r="C1" s="1"/>
      <c r="D1" s="1"/>
    </row>
    <row r="2" spans="1:4" ht="12.75">
      <c r="A2" s="1"/>
      <c r="B2" s="1"/>
      <c r="C2" s="1"/>
      <c r="D2" s="1"/>
    </row>
    <row r="3" spans="1:4" ht="14.25">
      <c r="A3" s="118" t="s">
        <v>160</v>
      </c>
      <c r="B3" s="118" t="s">
        <v>161</v>
      </c>
      <c r="C3" s="119" t="s">
        <v>7</v>
      </c>
      <c r="D3" s="119" t="s">
        <v>9</v>
      </c>
    </row>
    <row r="4" spans="1:4" ht="14.25">
      <c r="A4" s="116" t="s">
        <v>162</v>
      </c>
      <c r="B4" s="117" t="s">
        <v>164</v>
      </c>
      <c r="C4" s="117">
        <v>117</v>
      </c>
      <c r="D4" s="120">
        <v>16.5</v>
      </c>
    </row>
    <row r="5" spans="1:4" ht="14.25">
      <c r="A5" s="116" t="s">
        <v>165</v>
      </c>
      <c r="B5" s="117" t="s">
        <v>166</v>
      </c>
      <c r="C5" s="117">
        <v>78</v>
      </c>
      <c r="D5" s="120">
        <v>11</v>
      </c>
    </row>
    <row r="6" spans="1:4" ht="14.25">
      <c r="A6" s="116" t="s">
        <v>167</v>
      </c>
      <c r="B6" s="117" t="s">
        <v>168</v>
      </c>
      <c r="C6" s="117">
        <v>58</v>
      </c>
      <c r="D6" s="120">
        <v>8.1999999999999993</v>
      </c>
    </row>
    <row r="7" spans="1:4" ht="14.25">
      <c r="A7" s="116" t="s">
        <v>169</v>
      </c>
      <c r="B7" s="117" t="s">
        <v>171</v>
      </c>
      <c r="C7" s="117">
        <v>52</v>
      </c>
      <c r="D7" s="120">
        <v>7.3</v>
      </c>
    </row>
    <row r="8" spans="1:4" ht="14.25">
      <c r="A8" s="116" t="s">
        <v>172</v>
      </c>
      <c r="B8" s="117" t="s">
        <v>173</v>
      </c>
      <c r="C8" s="117">
        <v>47</v>
      </c>
      <c r="D8" s="120">
        <v>6.6</v>
      </c>
    </row>
    <row r="9" spans="1:4" ht="14.25">
      <c r="A9" s="116" t="s">
        <v>176</v>
      </c>
      <c r="B9" s="117" t="s">
        <v>177</v>
      </c>
      <c r="C9" s="117">
        <v>28</v>
      </c>
      <c r="D9" s="120">
        <v>4</v>
      </c>
    </row>
    <row r="10" spans="1:4" ht="14.25">
      <c r="A10" s="116" t="s">
        <v>179</v>
      </c>
      <c r="B10" s="117" t="s">
        <v>182</v>
      </c>
      <c r="C10" s="117">
        <v>24</v>
      </c>
      <c r="D10" s="120">
        <v>3.4</v>
      </c>
    </row>
    <row r="11" spans="1:4" ht="14.25">
      <c r="A11" s="116" t="s">
        <v>174</v>
      </c>
      <c r="B11" s="117" t="s">
        <v>175</v>
      </c>
      <c r="C11" s="117">
        <v>20</v>
      </c>
      <c r="D11" s="120">
        <v>2.8</v>
      </c>
    </row>
    <row r="12" spans="1:4" ht="14.25">
      <c r="A12" s="116" t="s">
        <v>180</v>
      </c>
      <c r="B12" s="117" t="s">
        <v>181</v>
      </c>
      <c r="C12" s="117">
        <v>16</v>
      </c>
      <c r="D12" s="120">
        <v>2.2999999999999998</v>
      </c>
    </row>
    <row r="13" spans="1:4" ht="14.25">
      <c r="A13" s="116" t="s">
        <v>185</v>
      </c>
      <c r="B13" s="117" t="s">
        <v>186</v>
      </c>
      <c r="C13" s="117">
        <v>14</v>
      </c>
      <c r="D13" s="120">
        <v>2</v>
      </c>
    </row>
    <row r="14" spans="1:4" ht="14.25">
      <c r="A14" s="118" t="s">
        <v>74</v>
      </c>
      <c r="B14" s="118" t="s">
        <v>187</v>
      </c>
      <c r="C14" s="118">
        <v>454</v>
      </c>
      <c r="D14" s="121">
        <v>64.099999999999994</v>
      </c>
    </row>
    <row r="15" spans="1:4" ht="14.25">
      <c r="A15" s="118" t="s">
        <v>178</v>
      </c>
      <c r="B15" s="118" t="s">
        <v>188</v>
      </c>
      <c r="C15" s="118">
        <v>708</v>
      </c>
      <c r="D15" s="118">
        <v>100</v>
      </c>
    </row>
    <row r="18" spans="1:1" ht="12.75">
      <c r="A18" s="14" t="s">
        <v>189</v>
      </c>
    </row>
    <row r="19" spans="1:1" ht="12.75">
      <c r="A19" s="71"/>
    </row>
    <row r="20" spans="1:1" ht="12.75">
      <c r="A20" s="14" t="s">
        <v>191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D36" sqref="D36"/>
    </sheetView>
  </sheetViews>
  <sheetFormatPr defaultColWidth="12.5703125" defaultRowHeight="15.75" customHeight="1"/>
  <cols>
    <col min="2" max="2" width="52.5703125" bestFit="1" customWidth="1"/>
  </cols>
  <sheetData>
    <row r="1" spans="1:4" ht="20.100000000000001" customHeight="1">
      <c r="A1" s="113" t="s">
        <v>158</v>
      </c>
      <c r="B1" s="1"/>
      <c r="C1" s="1"/>
      <c r="D1" s="1"/>
    </row>
    <row r="2" spans="1:4" ht="12.75">
      <c r="A2" s="1"/>
      <c r="B2" s="1"/>
      <c r="C2" s="1"/>
      <c r="D2" s="1"/>
    </row>
    <row r="3" spans="1:4" ht="14.25">
      <c r="A3" s="118" t="s">
        <v>160</v>
      </c>
      <c r="B3" s="118" t="s">
        <v>161</v>
      </c>
      <c r="C3" s="119" t="s">
        <v>7</v>
      </c>
      <c r="D3" s="119" t="s">
        <v>9</v>
      </c>
    </row>
    <row r="4" spans="1:4" ht="14.25">
      <c r="A4" s="116" t="s">
        <v>162</v>
      </c>
      <c r="B4" s="122" t="s">
        <v>163</v>
      </c>
      <c r="C4" s="123">
        <v>4702</v>
      </c>
      <c r="D4" s="124">
        <v>15.1</v>
      </c>
    </row>
    <row r="5" spans="1:4" ht="14.25">
      <c r="A5" s="116" t="s">
        <v>165</v>
      </c>
      <c r="B5" s="125" t="s">
        <v>166</v>
      </c>
      <c r="C5" s="126">
        <v>3863</v>
      </c>
      <c r="D5" s="127">
        <v>12.41</v>
      </c>
    </row>
    <row r="6" spans="1:4" ht="14.25">
      <c r="A6" s="116" t="s">
        <v>167</v>
      </c>
      <c r="B6" s="125" t="s">
        <v>168</v>
      </c>
      <c r="C6" s="126">
        <v>2067</v>
      </c>
      <c r="D6" s="127">
        <v>6.64</v>
      </c>
    </row>
    <row r="7" spans="1:4" ht="14.25">
      <c r="A7" s="116" t="s">
        <v>172</v>
      </c>
      <c r="B7" s="125" t="s">
        <v>173</v>
      </c>
      <c r="C7" s="126">
        <v>2028</v>
      </c>
      <c r="D7" s="127">
        <v>6.51</v>
      </c>
    </row>
    <row r="8" spans="1:4" ht="14.25">
      <c r="A8" s="116" t="s">
        <v>169</v>
      </c>
      <c r="B8" s="125" t="s">
        <v>171</v>
      </c>
      <c r="C8" s="126">
        <v>1899</v>
      </c>
      <c r="D8" s="127">
        <v>6.1</v>
      </c>
    </row>
    <row r="9" spans="1:4" ht="14.25">
      <c r="A9" s="116" t="s">
        <v>174</v>
      </c>
      <c r="B9" s="125" t="s">
        <v>175</v>
      </c>
      <c r="C9" s="126">
        <v>1604</v>
      </c>
      <c r="D9" s="127">
        <v>5.15</v>
      </c>
    </row>
    <row r="10" spans="1:4" ht="14.25">
      <c r="A10" s="116" t="s">
        <v>176</v>
      </c>
      <c r="B10" s="125" t="s">
        <v>177</v>
      </c>
      <c r="C10" s="126">
        <v>1281</v>
      </c>
      <c r="D10" s="127">
        <v>4.1100000000000003</v>
      </c>
    </row>
    <row r="11" spans="1:4" ht="14.25">
      <c r="A11" s="116" t="s">
        <v>180</v>
      </c>
      <c r="B11" s="125" t="s">
        <v>181</v>
      </c>
      <c r="C11" s="127">
        <v>977</v>
      </c>
      <c r="D11" s="127">
        <v>3.14</v>
      </c>
    </row>
    <row r="12" spans="1:4" ht="14.25">
      <c r="A12" s="116" t="s">
        <v>183</v>
      </c>
      <c r="B12" s="125" t="s">
        <v>184</v>
      </c>
      <c r="C12" s="127">
        <v>805</v>
      </c>
      <c r="D12" s="127">
        <v>2.59</v>
      </c>
    </row>
    <row r="13" spans="1:4" ht="14.25">
      <c r="A13" s="128" t="s">
        <v>179</v>
      </c>
      <c r="B13" s="125" t="s">
        <v>182</v>
      </c>
      <c r="C13" s="129">
        <v>765</v>
      </c>
      <c r="D13" s="129">
        <v>2.46</v>
      </c>
    </row>
    <row r="14" spans="1:4" ht="14.25">
      <c r="A14" s="118" t="s">
        <v>74</v>
      </c>
      <c r="B14" s="118" t="s">
        <v>187</v>
      </c>
      <c r="C14" s="130">
        <v>19991</v>
      </c>
      <c r="D14" s="119">
        <v>64.2</v>
      </c>
    </row>
    <row r="15" spans="1:4" ht="14.25">
      <c r="A15" s="118" t="s">
        <v>178</v>
      </c>
      <c r="B15" s="118" t="s">
        <v>188</v>
      </c>
      <c r="C15" s="131">
        <v>31137</v>
      </c>
      <c r="D15" s="129">
        <v>100</v>
      </c>
    </row>
    <row r="18" spans="1:1" ht="12.75">
      <c r="A18" s="14" t="s">
        <v>190</v>
      </c>
    </row>
    <row r="19" spans="1:1" ht="12.75">
      <c r="A19" s="7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D28" sqref="D28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13" t="s">
        <v>192</v>
      </c>
      <c r="B1" s="1"/>
      <c r="C1" s="1"/>
      <c r="D1" s="1"/>
    </row>
    <row r="2" spans="1:4" ht="12.75">
      <c r="A2" s="1"/>
      <c r="B2" s="1"/>
      <c r="C2" s="1"/>
      <c r="D2" s="1"/>
    </row>
    <row r="3" spans="1:4" ht="14.25">
      <c r="A3" s="118" t="s">
        <v>160</v>
      </c>
      <c r="B3" s="118" t="s">
        <v>161</v>
      </c>
      <c r="C3" s="119" t="s">
        <v>7</v>
      </c>
      <c r="D3" s="119" t="s">
        <v>9</v>
      </c>
    </row>
    <row r="4" spans="1:4" ht="14.25">
      <c r="A4" s="116" t="s">
        <v>165</v>
      </c>
      <c r="B4" s="117" t="s">
        <v>166</v>
      </c>
      <c r="C4" s="117">
        <v>87</v>
      </c>
      <c r="D4" s="120">
        <v>11.6</v>
      </c>
    </row>
    <row r="5" spans="1:4" ht="14.25">
      <c r="A5" s="116" t="s">
        <v>162</v>
      </c>
      <c r="B5" s="117" t="s">
        <v>164</v>
      </c>
      <c r="C5" s="117">
        <v>84</v>
      </c>
      <c r="D5" s="120">
        <v>11.2</v>
      </c>
    </row>
    <row r="6" spans="1:4" ht="14.25">
      <c r="A6" s="116" t="s">
        <v>172</v>
      </c>
      <c r="B6" s="117" t="s">
        <v>173</v>
      </c>
      <c r="C6" s="117">
        <v>83</v>
      </c>
      <c r="D6" s="120">
        <v>11</v>
      </c>
    </row>
    <row r="7" spans="1:4" ht="14.25">
      <c r="A7" s="116" t="s">
        <v>167</v>
      </c>
      <c r="B7" s="117" t="s">
        <v>168</v>
      </c>
      <c r="C7" s="117">
        <v>71</v>
      </c>
      <c r="D7" s="120">
        <v>9.4</v>
      </c>
    </row>
    <row r="8" spans="1:4" ht="14.25">
      <c r="A8" s="116" t="s">
        <v>193</v>
      </c>
      <c r="B8" s="117" t="s">
        <v>194</v>
      </c>
      <c r="C8" s="117">
        <v>46</v>
      </c>
      <c r="D8" s="120">
        <v>6.1</v>
      </c>
    </row>
    <row r="9" spans="1:4" ht="14.25">
      <c r="A9" s="116" t="s">
        <v>174</v>
      </c>
      <c r="B9" s="117" t="s">
        <v>175</v>
      </c>
      <c r="C9" s="117">
        <v>43</v>
      </c>
      <c r="D9" s="120">
        <v>5.7</v>
      </c>
    </row>
    <row r="10" spans="1:4" ht="14.25">
      <c r="A10" s="116" t="s">
        <v>176</v>
      </c>
      <c r="B10" s="117" t="s">
        <v>177</v>
      </c>
      <c r="C10" s="117">
        <v>25</v>
      </c>
      <c r="D10" s="120">
        <v>3.3</v>
      </c>
    </row>
    <row r="11" spans="1:4" ht="14.25">
      <c r="A11" s="116" t="s">
        <v>195</v>
      </c>
      <c r="B11" s="117" t="s">
        <v>196</v>
      </c>
      <c r="C11" s="117">
        <v>20</v>
      </c>
      <c r="D11" s="120">
        <v>2.7</v>
      </c>
    </row>
    <row r="12" spans="1:4" ht="14.25">
      <c r="A12" s="116" t="s">
        <v>169</v>
      </c>
      <c r="B12" s="117" t="s">
        <v>171</v>
      </c>
      <c r="C12" s="117">
        <v>18</v>
      </c>
      <c r="D12" s="120">
        <v>2.4</v>
      </c>
    </row>
    <row r="13" spans="1:4" ht="14.25">
      <c r="A13" s="116" t="s">
        <v>197</v>
      </c>
      <c r="B13" s="117" t="s">
        <v>198</v>
      </c>
      <c r="C13" s="117">
        <v>16</v>
      </c>
      <c r="D13" s="120">
        <v>2.1</v>
      </c>
    </row>
    <row r="14" spans="1:4" ht="14.25">
      <c r="A14" s="118" t="s">
        <v>74</v>
      </c>
      <c r="B14" s="118" t="s">
        <v>187</v>
      </c>
      <c r="C14" s="118">
        <v>493</v>
      </c>
      <c r="D14" s="132">
        <v>65.5</v>
      </c>
    </row>
    <row r="15" spans="1:4" ht="14.25">
      <c r="A15" s="118" t="s">
        <v>178</v>
      </c>
      <c r="B15" s="118" t="s">
        <v>188</v>
      </c>
      <c r="C15" s="118">
        <v>752</v>
      </c>
      <c r="D15" s="118">
        <v>100</v>
      </c>
    </row>
    <row r="18" spans="1:1" ht="12.75">
      <c r="A18" s="14" t="s">
        <v>189</v>
      </c>
    </row>
    <row r="19" spans="1:1" ht="12.75">
      <c r="A19" s="71"/>
    </row>
    <row r="20" spans="1:1" ht="12.75">
      <c r="A20" s="14" t="s">
        <v>191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"/>
  <sheetViews>
    <sheetView showGridLines="0" workbookViewId="0">
      <selection activeCell="F24" sqref="F24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13" t="s">
        <v>199</v>
      </c>
      <c r="B1" s="1"/>
      <c r="C1" s="1"/>
      <c r="D1" s="1"/>
    </row>
    <row r="2" spans="1:4" ht="12.75">
      <c r="A2" s="1"/>
      <c r="B2" s="1"/>
      <c r="C2" s="1"/>
      <c r="D2" s="1"/>
    </row>
    <row r="3" spans="1:4" ht="14.25">
      <c r="A3" s="118" t="s">
        <v>160</v>
      </c>
      <c r="B3" s="118" t="s">
        <v>161</v>
      </c>
      <c r="C3" s="119" t="s">
        <v>7</v>
      </c>
      <c r="D3" s="119" t="s">
        <v>9</v>
      </c>
    </row>
    <row r="4" spans="1:4" ht="14.25">
      <c r="A4" s="134" t="s">
        <v>165</v>
      </c>
      <c r="B4" s="135" t="s">
        <v>166</v>
      </c>
      <c r="C4" s="136">
        <v>3976</v>
      </c>
      <c r="D4" s="137">
        <v>12.59</v>
      </c>
    </row>
    <row r="5" spans="1:4" ht="14.25">
      <c r="A5" s="133" t="s">
        <v>162</v>
      </c>
      <c r="B5" s="138" t="s">
        <v>163</v>
      </c>
      <c r="C5" s="139">
        <v>3855</v>
      </c>
      <c r="D5" s="140">
        <v>12.21</v>
      </c>
    </row>
    <row r="6" spans="1:4" ht="14.25">
      <c r="A6" s="133" t="s">
        <v>167</v>
      </c>
      <c r="B6" s="138" t="s">
        <v>168</v>
      </c>
      <c r="C6" s="139">
        <v>2951</v>
      </c>
      <c r="D6" s="140">
        <v>9.35</v>
      </c>
    </row>
    <row r="7" spans="1:4" ht="14.25">
      <c r="A7" s="133" t="s">
        <v>174</v>
      </c>
      <c r="B7" s="138" t="s">
        <v>175</v>
      </c>
      <c r="C7" s="139">
        <v>2857</v>
      </c>
      <c r="D7" s="140">
        <v>9.0500000000000007</v>
      </c>
    </row>
    <row r="8" spans="1:4" ht="14.25">
      <c r="A8" s="133" t="s">
        <v>172</v>
      </c>
      <c r="B8" s="138" t="s">
        <v>173</v>
      </c>
      <c r="C8" s="139">
        <v>2715</v>
      </c>
      <c r="D8" s="140">
        <v>8.6</v>
      </c>
    </row>
    <row r="9" spans="1:4" ht="14.25">
      <c r="A9" s="133" t="s">
        <v>193</v>
      </c>
      <c r="B9" s="138" t="s">
        <v>194</v>
      </c>
      <c r="C9" s="139">
        <v>1037</v>
      </c>
      <c r="D9" s="140">
        <v>3.28</v>
      </c>
    </row>
    <row r="10" spans="1:4" ht="14.25">
      <c r="A10" s="133" t="s">
        <v>169</v>
      </c>
      <c r="B10" s="138" t="s">
        <v>171</v>
      </c>
      <c r="C10" s="140">
        <v>915</v>
      </c>
      <c r="D10" s="140">
        <v>2.9</v>
      </c>
    </row>
    <row r="11" spans="1:4" ht="14.25">
      <c r="A11" s="133" t="s">
        <v>176</v>
      </c>
      <c r="B11" s="138" t="s">
        <v>177</v>
      </c>
      <c r="C11" s="140">
        <v>836</v>
      </c>
      <c r="D11" s="140">
        <v>2.65</v>
      </c>
    </row>
    <row r="12" spans="1:4" ht="14.25">
      <c r="A12" s="133" t="s">
        <v>195</v>
      </c>
      <c r="B12" s="138" t="s">
        <v>196</v>
      </c>
      <c r="C12" s="140">
        <v>711</v>
      </c>
      <c r="D12" s="140">
        <v>2.25</v>
      </c>
    </row>
    <row r="13" spans="1:4" ht="14.25">
      <c r="A13" s="133" t="s">
        <v>180</v>
      </c>
      <c r="B13" s="138" t="s">
        <v>181</v>
      </c>
      <c r="C13" s="140">
        <v>650</v>
      </c>
      <c r="D13" s="141">
        <v>2.06</v>
      </c>
    </row>
    <row r="14" spans="1:4" ht="14.25">
      <c r="A14" s="142" t="s">
        <v>74</v>
      </c>
      <c r="B14" s="142" t="s">
        <v>187</v>
      </c>
      <c r="C14" s="136">
        <v>20503</v>
      </c>
      <c r="D14" s="143">
        <v>64.930000000000007</v>
      </c>
    </row>
    <row r="15" spans="1:4" ht="14.25">
      <c r="A15" s="142" t="s">
        <v>178</v>
      </c>
      <c r="B15" s="142" t="s">
        <v>188</v>
      </c>
      <c r="C15" s="144">
        <v>31575</v>
      </c>
      <c r="D15" s="145">
        <v>100</v>
      </c>
    </row>
    <row r="17" spans="1:1" ht="12.75">
      <c r="A17" s="14" t="s">
        <v>190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D25" sqref="D25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13" t="s">
        <v>200</v>
      </c>
      <c r="B1" s="1"/>
      <c r="C1" s="1"/>
      <c r="D1" s="1"/>
    </row>
    <row r="2" spans="1:4" ht="12.75">
      <c r="A2" s="1"/>
      <c r="B2" s="1"/>
      <c r="C2" s="1"/>
      <c r="D2" s="1"/>
    </row>
    <row r="3" spans="1:4" ht="14.25">
      <c r="A3" s="118" t="s">
        <v>160</v>
      </c>
      <c r="B3" s="118" t="s">
        <v>161</v>
      </c>
      <c r="C3" s="119" t="s">
        <v>7</v>
      </c>
      <c r="D3" s="119" t="s">
        <v>9</v>
      </c>
    </row>
    <row r="4" spans="1:4" ht="14.25">
      <c r="A4" s="116" t="s">
        <v>201</v>
      </c>
      <c r="B4" s="117" t="s">
        <v>164</v>
      </c>
      <c r="C4" s="117">
        <v>208</v>
      </c>
      <c r="D4" s="120">
        <v>14.2</v>
      </c>
    </row>
    <row r="5" spans="1:4" ht="14.25">
      <c r="A5" s="116" t="s">
        <v>165</v>
      </c>
      <c r="B5" s="117" t="s">
        <v>166</v>
      </c>
      <c r="C5" s="117">
        <v>165</v>
      </c>
      <c r="D5" s="120">
        <v>11.3</v>
      </c>
    </row>
    <row r="6" spans="1:4" ht="14.25">
      <c r="A6" s="116" t="s">
        <v>172</v>
      </c>
      <c r="B6" s="117" t="s">
        <v>173</v>
      </c>
      <c r="C6" s="117">
        <v>130</v>
      </c>
      <c r="D6" s="120">
        <v>8.9</v>
      </c>
    </row>
    <row r="7" spans="1:4" ht="14.25">
      <c r="A7" s="116" t="s">
        <v>167</v>
      </c>
      <c r="B7" s="117" t="s">
        <v>168</v>
      </c>
      <c r="C7" s="117">
        <v>129</v>
      </c>
      <c r="D7" s="120">
        <v>8.8000000000000007</v>
      </c>
    </row>
    <row r="8" spans="1:4" ht="14.25">
      <c r="A8" s="116" t="s">
        <v>169</v>
      </c>
      <c r="B8" s="117" t="s">
        <v>171</v>
      </c>
      <c r="C8" s="117">
        <v>70</v>
      </c>
      <c r="D8" s="120">
        <v>4.8</v>
      </c>
    </row>
    <row r="9" spans="1:4" ht="14.25">
      <c r="A9" s="116" t="s">
        <v>174</v>
      </c>
      <c r="B9" s="117" t="s">
        <v>175</v>
      </c>
      <c r="C9" s="117">
        <v>63</v>
      </c>
      <c r="D9" s="120">
        <v>4.4000000000000004</v>
      </c>
    </row>
    <row r="10" spans="1:4" ht="14.25">
      <c r="A10" s="116" t="s">
        <v>193</v>
      </c>
      <c r="B10" s="117" t="s">
        <v>194</v>
      </c>
      <c r="C10" s="117">
        <v>54</v>
      </c>
      <c r="D10" s="120">
        <v>3.7</v>
      </c>
    </row>
    <row r="11" spans="1:4" ht="14.25">
      <c r="A11" s="116" t="s">
        <v>176</v>
      </c>
      <c r="B11" s="117" t="s">
        <v>177</v>
      </c>
      <c r="C11" s="117">
        <v>53</v>
      </c>
      <c r="D11" s="120">
        <v>3.6</v>
      </c>
    </row>
    <row r="12" spans="1:4" ht="14.25">
      <c r="A12" s="116" t="s">
        <v>180</v>
      </c>
      <c r="B12" s="117" t="s">
        <v>181</v>
      </c>
      <c r="C12" s="117">
        <v>27</v>
      </c>
      <c r="D12" s="120">
        <v>1.8</v>
      </c>
    </row>
    <row r="13" spans="1:4" ht="14.25">
      <c r="A13" s="116" t="s">
        <v>179</v>
      </c>
      <c r="B13" s="117" t="s">
        <v>182</v>
      </c>
      <c r="C13" s="117">
        <v>27</v>
      </c>
      <c r="D13" s="120">
        <v>1.8</v>
      </c>
    </row>
    <row r="14" spans="1:4" ht="14.25">
      <c r="A14" s="116" t="s">
        <v>195</v>
      </c>
      <c r="B14" s="117" t="s">
        <v>196</v>
      </c>
      <c r="C14" s="117">
        <v>21</v>
      </c>
      <c r="D14" s="120">
        <v>1.5</v>
      </c>
    </row>
    <row r="15" spans="1:4" ht="14.25">
      <c r="A15" s="116" t="s">
        <v>202</v>
      </c>
      <c r="B15" s="117" t="s">
        <v>204</v>
      </c>
      <c r="C15" s="117">
        <v>21</v>
      </c>
      <c r="D15" s="120">
        <v>1.5</v>
      </c>
    </row>
    <row r="16" spans="1:4" ht="14.25">
      <c r="A16" s="118" t="s">
        <v>74</v>
      </c>
      <c r="B16" s="118" t="s">
        <v>187</v>
      </c>
      <c r="C16" s="118">
        <v>968</v>
      </c>
      <c r="D16" s="146" t="s">
        <v>205</v>
      </c>
    </row>
    <row r="17" spans="1:4" ht="14.25">
      <c r="A17" s="118" t="s">
        <v>178</v>
      </c>
      <c r="B17" s="118" t="s">
        <v>188</v>
      </c>
      <c r="C17" s="147">
        <v>1460</v>
      </c>
      <c r="D17" s="118">
        <v>100</v>
      </c>
    </row>
    <row r="20" spans="1:4" ht="12.75">
      <c r="A20" s="14" t="s">
        <v>189</v>
      </c>
    </row>
    <row r="21" spans="1:4" ht="12.75">
      <c r="A21" s="71"/>
    </row>
    <row r="22" spans="1:4" ht="12.75">
      <c r="A22" s="14" t="s">
        <v>191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8"/>
  <sheetViews>
    <sheetView showGridLines="0" workbookViewId="0">
      <selection activeCell="G26" sqref="G26"/>
    </sheetView>
  </sheetViews>
  <sheetFormatPr defaultColWidth="12.5703125" defaultRowHeight="15.75" customHeight="1"/>
  <cols>
    <col min="2" max="2" width="50.5703125" customWidth="1"/>
  </cols>
  <sheetData>
    <row r="1" spans="1:4" ht="20.100000000000001" customHeight="1">
      <c r="A1" s="113" t="s">
        <v>203</v>
      </c>
      <c r="B1" s="1"/>
      <c r="C1" s="1"/>
      <c r="D1" s="1"/>
    </row>
    <row r="2" spans="1:4" ht="12.75">
      <c r="A2" s="1"/>
      <c r="B2" s="1"/>
      <c r="C2" s="1"/>
      <c r="D2" s="1"/>
    </row>
    <row r="3" spans="1:4" ht="14.25">
      <c r="A3" s="118" t="s">
        <v>160</v>
      </c>
      <c r="B3" s="118" t="s">
        <v>161</v>
      </c>
      <c r="C3" s="119" t="s">
        <v>7</v>
      </c>
      <c r="D3" s="119" t="s">
        <v>9</v>
      </c>
    </row>
    <row r="4" spans="1:4" ht="14.25">
      <c r="A4" s="149" t="s">
        <v>162</v>
      </c>
      <c r="B4" s="122" t="s">
        <v>163</v>
      </c>
      <c r="C4" s="123">
        <v>8557</v>
      </c>
      <c r="D4" s="124">
        <v>13.64</v>
      </c>
    </row>
    <row r="5" spans="1:4" ht="14.25">
      <c r="A5" s="116" t="s">
        <v>165</v>
      </c>
      <c r="B5" s="125" t="s">
        <v>166</v>
      </c>
      <c r="C5" s="126">
        <v>7839</v>
      </c>
      <c r="D5" s="127">
        <v>12.5</v>
      </c>
    </row>
    <row r="6" spans="1:4" ht="14.25">
      <c r="A6" s="116" t="s">
        <v>167</v>
      </c>
      <c r="B6" s="125" t="s">
        <v>168</v>
      </c>
      <c r="C6" s="126">
        <v>5018</v>
      </c>
      <c r="D6" s="148">
        <v>8</v>
      </c>
    </row>
    <row r="7" spans="1:4" ht="14.25">
      <c r="A7" s="116" t="s">
        <v>172</v>
      </c>
      <c r="B7" s="125" t="s">
        <v>173</v>
      </c>
      <c r="C7" s="126">
        <v>4743</v>
      </c>
      <c r="D7" s="127">
        <v>7.56</v>
      </c>
    </row>
    <row r="8" spans="1:4" ht="14.25">
      <c r="A8" s="116" t="s">
        <v>174</v>
      </c>
      <c r="B8" s="125" t="s">
        <v>175</v>
      </c>
      <c r="C8" s="126">
        <v>4461</v>
      </c>
      <c r="D8" s="127">
        <v>7.11</v>
      </c>
    </row>
    <row r="9" spans="1:4" ht="14.25">
      <c r="A9" s="116" t="s">
        <v>169</v>
      </c>
      <c r="B9" s="125" t="s">
        <v>171</v>
      </c>
      <c r="C9" s="126">
        <v>2814</v>
      </c>
      <c r="D9" s="127">
        <v>4.49</v>
      </c>
    </row>
    <row r="10" spans="1:4" ht="14.25">
      <c r="A10" s="116" t="s">
        <v>176</v>
      </c>
      <c r="B10" s="125" t="s">
        <v>177</v>
      </c>
      <c r="C10" s="126">
        <v>2117</v>
      </c>
      <c r="D10" s="127">
        <v>3.38</v>
      </c>
    </row>
    <row r="11" spans="1:4" ht="14.25">
      <c r="A11" s="116" t="s">
        <v>180</v>
      </c>
      <c r="B11" s="125" t="s">
        <v>181</v>
      </c>
      <c r="C11" s="126">
        <v>1627</v>
      </c>
      <c r="D11" s="127">
        <v>2.59</v>
      </c>
    </row>
    <row r="12" spans="1:4" ht="14.25">
      <c r="A12" s="116" t="s">
        <v>193</v>
      </c>
      <c r="B12" s="125" t="s">
        <v>194</v>
      </c>
      <c r="C12" s="126">
        <v>1593</v>
      </c>
      <c r="D12" s="127">
        <v>2.54</v>
      </c>
    </row>
    <row r="13" spans="1:4" ht="14.25">
      <c r="A13" s="116" t="s">
        <v>179</v>
      </c>
      <c r="B13" s="125" t="s">
        <v>182</v>
      </c>
      <c r="C13" s="127">
        <v>959</v>
      </c>
      <c r="D13" s="129">
        <v>1.53</v>
      </c>
    </row>
    <row r="14" spans="1:4" ht="14.25">
      <c r="A14" s="118" t="s">
        <v>74</v>
      </c>
      <c r="B14" s="118" t="s">
        <v>187</v>
      </c>
      <c r="C14" s="130">
        <v>39728</v>
      </c>
      <c r="D14" s="146">
        <v>63.35</v>
      </c>
    </row>
    <row r="15" spans="1:4" ht="14.25">
      <c r="A15" s="118" t="s">
        <v>178</v>
      </c>
      <c r="B15" s="118" t="s">
        <v>188</v>
      </c>
      <c r="C15" s="131">
        <v>62712</v>
      </c>
      <c r="D15" s="129">
        <v>100</v>
      </c>
    </row>
    <row r="18" spans="1:1" ht="12.75">
      <c r="A18" s="14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8"/>
  <sheetViews>
    <sheetView showGridLines="0" workbookViewId="0"/>
  </sheetViews>
  <sheetFormatPr defaultColWidth="12.5703125" defaultRowHeight="15.75" customHeight="1"/>
  <cols>
    <col min="1" max="1" width="28.28515625" customWidth="1"/>
  </cols>
  <sheetData>
    <row r="1" spans="1:4" ht="20.100000000000001" customHeight="1">
      <c r="A1" s="113" t="s">
        <v>207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5" t="s">
        <v>123</v>
      </c>
      <c r="B3" s="5" t="s">
        <v>124</v>
      </c>
      <c r="C3" s="5" t="s">
        <v>125</v>
      </c>
      <c r="D3" s="5" t="s">
        <v>21</v>
      </c>
    </row>
    <row r="4" spans="1:4" ht="12.75">
      <c r="A4" s="65">
        <v>46270</v>
      </c>
      <c r="B4" s="5" t="s">
        <v>78</v>
      </c>
      <c r="C4" s="5">
        <v>1</v>
      </c>
      <c r="D4" s="5">
        <v>1</v>
      </c>
    </row>
    <row r="5" spans="1:4" ht="12.75">
      <c r="A5" s="5" t="s">
        <v>131</v>
      </c>
      <c r="B5" s="5" t="s">
        <v>78</v>
      </c>
      <c r="C5" s="5">
        <v>1</v>
      </c>
      <c r="D5" s="5">
        <v>1</v>
      </c>
    </row>
    <row r="6" spans="1:4" ht="12.75">
      <c r="A6" s="5" t="s">
        <v>132</v>
      </c>
      <c r="B6" s="5" t="s">
        <v>78</v>
      </c>
      <c r="C6" s="5">
        <v>2</v>
      </c>
      <c r="D6" s="5">
        <v>2</v>
      </c>
    </row>
    <row r="7" spans="1:4" ht="12.75">
      <c r="A7" s="5" t="s">
        <v>133</v>
      </c>
      <c r="B7" s="5">
        <v>3</v>
      </c>
      <c r="C7" s="5">
        <v>4</v>
      </c>
      <c r="D7" s="5">
        <v>7</v>
      </c>
    </row>
    <row r="8" spans="1:4" ht="12.75">
      <c r="A8" s="5" t="s">
        <v>134</v>
      </c>
      <c r="B8" s="5">
        <v>6</v>
      </c>
      <c r="C8" s="5">
        <v>4</v>
      </c>
      <c r="D8" s="5">
        <v>10</v>
      </c>
    </row>
    <row r="9" spans="1:4" ht="12.75">
      <c r="A9" s="5" t="s">
        <v>135</v>
      </c>
      <c r="B9" s="5">
        <v>18</v>
      </c>
      <c r="C9" s="5">
        <v>13</v>
      </c>
      <c r="D9" s="5">
        <v>31</v>
      </c>
    </row>
    <row r="10" spans="1:4" ht="12.75">
      <c r="A10" s="5" t="s">
        <v>136</v>
      </c>
      <c r="B10" s="5">
        <v>23</v>
      </c>
      <c r="C10" s="5">
        <v>22</v>
      </c>
      <c r="D10" s="5">
        <v>45</v>
      </c>
    </row>
    <row r="11" spans="1:4" ht="12.75">
      <c r="A11" s="5" t="s">
        <v>137</v>
      </c>
      <c r="B11" s="5">
        <v>30</v>
      </c>
      <c r="C11" s="5">
        <v>21</v>
      </c>
      <c r="D11" s="5">
        <v>51</v>
      </c>
    </row>
    <row r="12" spans="1:4" ht="12.75">
      <c r="A12" s="5" t="s">
        <v>138</v>
      </c>
      <c r="B12" s="5">
        <v>32</v>
      </c>
      <c r="C12" s="5">
        <v>14</v>
      </c>
      <c r="D12" s="5">
        <v>46</v>
      </c>
    </row>
    <row r="13" spans="1:4" ht="12.75">
      <c r="A13" s="5" t="s">
        <v>139</v>
      </c>
      <c r="B13" s="5">
        <v>30</v>
      </c>
      <c r="C13" s="5">
        <v>19</v>
      </c>
      <c r="D13" s="5">
        <v>49</v>
      </c>
    </row>
    <row r="14" spans="1:4" ht="12.75">
      <c r="A14" s="5" t="s">
        <v>140</v>
      </c>
      <c r="B14" s="5">
        <v>43</v>
      </c>
      <c r="C14" s="5">
        <v>35</v>
      </c>
      <c r="D14" s="5">
        <v>78</v>
      </c>
    </row>
    <row r="15" spans="1:4" ht="12.75">
      <c r="A15" s="5" t="s">
        <v>21</v>
      </c>
      <c r="B15" s="5">
        <v>185</v>
      </c>
      <c r="C15" s="5">
        <v>136</v>
      </c>
      <c r="D15" s="5">
        <v>321</v>
      </c>
    </row>
    <row r="18" spans="1:1" ht="12.75">
      <c r="A18" s="14" t="s">
        <v>210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5"/>
  <sheetViews>
    <sheetView showGridLines="0" workbookViewId="0">
      <selection activeCell="G27" sqref="G27"/>
    </sheetView>
  </sheetViews>
  <sheetFormatPr defaultColWidth="12.5703125" defaultRowHeight="15.75" customHeight="1"/>
  <cols>
    <col min="2" max="2" width="50.140625" customWidth="1"/>
    <col min="5" max="5" width="19.5703125" bestFit="1" customWidth="1"/>
  </cols>
  <sheetData>
    <row r="1" spans="1:6" ht="20.100000000000001" customHeight="1">
      <c r="A1" s="113" t="s">
        <v>209</v>
      </c>
      <c r="B1" s="1"/>
      <c r="C1" s="1"/>
      <c r="D1" s="1"/>
      <c r="E1" s="1"/>
    </row>
    <row r="2" spans="1:6" ht="12.75">
      <c r="A2" s="1"/>
      <c r="B2" s="1"/>
      <c r="C2" s="1"/>
      <c r="D2" s="1"/>
      <c r="E2" s="1"/>
    </row>
    <row r="3" spans="1:6" ht="12.75">
      <c r="A3" s="72" t="s">
        <v>160</v>
      </c>
      <c r="B3" s="73" t="s">
        <v>211</v>
      </c>
      <c r="C3" s="72" t="s">
        <v>213</v>
      </c>
      <c r="D3" s="72" t="s">
        <v>9</v>
      </c>
      <c r="E3" s="16" t="s">
        <v>214</v>
      </c>
      <c r="F3" s="75"/>
    </row>
    <row r="4" spans="1:6" ht="12.75">
      <c r="A4" s="78" t="s">
        <v>216</v>
      </c>
      <c r="B4" s="80" t="s">
        <v>217</v>
      </c>
      <c r="C4" s="150">
        <v>52</v>
      </c>
      <c r="D4" s="151">
        <v>28.1</v>
      </c>
      <c r="E4" s="152">
        <v>100.93</v>
      </c>
      <c r="F4" s="82"/>
    </row>
    <row r="5" spans="1:6" ht="12.75">
      <c r="A5" s="78" t="s">
        <v>218</v>
      </c>
      <c r="B5" s="80" t="s">
        <v>219</v>
      </c>
      <c r="C5" s="150">
        <v>15</v>
      </c>
      <c r="D5" s="151">
        <v>8.1</v>
      </c>
      <c r="E5" s="152">
        <v>29.11</v>
      </c>
      <c r="F5" s="82"/>
    </row>
    <row r="6" spans="1:6" ht="12.75">
      <c r="A6" s="78" t="s">
        <v>220</v>
      </c>
      <c r="B6" s="80" t="s">
        <v>184</v>
      </c>
      <c r="C6" s="150">
        <v>12</v>
      </c>
      <c r="D6" s="151">
        <v>6.5</v>
      </c>
      <c r="E6" s="152">
        <v>23.29</v>
      </c>
      <c r="F6" s="82"/>
    </row>
    <row r="7" spans="1:6" ht="12.75">
      <c r="A7" s="78" t="s">
        <v>221</v>
      </c>
      <c r="B7" s="80" t="s">
        <v>222</v>
      </c>
      <c r="C7" s="150">
        <v>11</v>
      </c>
      <c r="D7" s="151">
        <v>5.9</v>
      </c>
      <c r="E7" s="152">
        <v>21.35</v>
      </c>
      <c r="F7" s="82"/>
    </row>
    <row r="8" spans="1:6" ht="12.75">
      <c r="A8" s="84" t="s">
        <v>223</v>
      </c>
      <c r="B8" s="85" t="s">
        <v>226</v>
      </c>
      <c r="C8" s="153">
        <v>10</v>
      </c>
      <c r="D8" s="151">
        <v>5.4</v>
      </c>
      <c r="E8" s="152">
        <v>19.41</v>
      </c>
      <c r="F8" s="82"/>
    </row>
    <row r="9" spans="1:6" ht="12.75">
      <c r="A9" s="84" t="s">
        <v>231</v>
      </c>
      <c r="B9" s="85" t="s">
        <v>233</v>
      </c>
      <c r="C9" s="153">
        <v>9</v>
      </c>
      <c r="D9" s="151">
        <v>4.9000000000000004</v>
      </c>
      <c r="E9" s="152">
        <v>17.47</v>
      </c>
      <c r="F9" s="82"/>
    </row>
    <row r="10" spans="1:6" ht="12.75">
      <c r="A10" s="84" t="s">
        <v>229</v>
      </c>
      <c r="B10" s="85" t="s">
        <v>230</v>
      </c>
      <c r="C10" s="153">
        <v>7</v>
      </c>
      <c r="D10" s="151">
        <v>3.8</v>
      </c>
      <c r="E10" s="152">
        <v>13.59</v>
      </c>
      <c r="F10" s="82"/>
    </row>
    <row r="11" spans="1:6" ht="12.75">
      <c r="A11" s="84" t="s">
        <v>237</v>
      </c>
      <c r="B11" s="85" t="s">
        <v>238</v>
      </c>
      <c r="C11" s="153">
        <v>7</v>
      </c>
      <c r="D11" s="91">
        <v>3.8</v>
      </c>
      <c r="E11" s="152">
        <v>13.59</v>
      </c>
      <c r="F11" s="82"/>
    </row>
    <row r="12" spans="1:6" ht="12.75">
      <c r="A12" s="84" t="s">
        <v>239</v>
      </c>
      <c r="B12" s="85" t="s">
        <v>241</v>
      </c>
      <c r="C12" s="153">
        <v>6</v>
      </c>
      <c r="D12" s="151">
        <v>3.2</v>
      </c>
      <c r="E12" s="152">
        <v>11.65</v>
      </c>
      <c r="F12" s="82"/>
    </row>
    <row r="13" spans="1:6" ht="12.75">
      <c r="A13" s="84" t="s">
        <v>242</v>
      </c>
      <c r="B13" s="85" t="s">
        <v>244</v>
      </c>
      <c r="C13" s="153">
        <v>5</v>
      </c>
      <c r="D13" s="151">
        <v>2.7</v>
      </c>
      <c r="E13" s="152">
        <v>9.6999999999999993</v>
      </c>
      <c r="F13" s="82"/>
    </row>
    <row r="14" spans="1:6" ht="12.75">
      <c r="A14" s="84" t="s">
        <v>246</v>
      </c>
      <c r="B14" s="85" t="s">
        <v>228</v>
      </c>
      <c r="C14" s="153">
        <v>5</v>
      </c>
      <c r="D14" s="151">
        <v>2.7</v>
      </c>
      <c r="E14" s="152">
        <v>9.6999999999999993</v>
      </c>
      <c r="F14" s="82"/>
    </row>
    <row r="15" spans="1:6" ht="12.75">
      <c r="A15" s="84" t="s">
        <v>250</v>
      </c>
      <c r="B15" s="90" t="s">
        <v>251</v>
      </c>
      <c r="C15" s="153">
        <v>5</v>
      </c>
      <c r="D15" s="91">
        <v>2.7</v>
      </c>
      <c r="E15" s="152">
        <v>9.6999999999999993</v>
      </c>
      <c r="F15" s="82"/>
    </row>
    <row r="16" spans="1:6" ht="12.75">
      <c r="A16" s="92" t="s">
        <v>254</v>
      </c>
      <c r="B16" s="94" t="s">
        <v>236</v>
      </c>
      <c r="C16" s="154">
        <v>4</v>
      </c>
      <c r="D16" s="91">
        <v>2.2000000000000002</v>
      </c>
      <c r="E16" s="152">
        <v>7.76</v>
      </c>
      <c r="F16" s="82"/>
    </row>
    <row r="17" spans="1:6" ht="12.75">
      <c r="A17" s="91" t="s">
        <v>252</v>
      </c>
      <c r="B17" s="79" t="s">
        <v>253</v>
      </c>
      <c r="C17" s="91">
        <v>37</v>
      </c>
      <c r="D17" s="91">
        <v>20</v>
      </c>
      <c r="E17" s="152">
        <v>71.819999999999993</v>
      </c>
      <c r="F17" s="82"/>
    </row>
    <row r="18" spans="1:6" ht="12.75">
      <c r="A18" s="91" t="s">
        <v>74</v>
      </c>
      <c r="B18" s="93"/>
      <c r="C18" s="91">
        <v>185</v>
      </c>
      <c r="D18" s="91">
        <v>100</v>
      </c>
      <c r="E18" s="152">
        <v>359.08</v>
      </c>
      <c r="F18" s="82"/>
    </row>
    <row r="21" spans="1:6" ht="12.75">
      <c r="A21" s="14" t="s">
        <v>117</v>
      </c>
    </row>
    <row r="22" spans="1:6" ht="12.75">
      <c r="A22" s="14" t="s">
        <v>118</v>
      </c>
    </row>
    <row r="23" spans="1:6" ht="12.75">
      <c r="A23" s="14" t="s">
        <v>119</v>
      </c>
    </row>
    <row r="25" spans="1:6" ht="12.75">
      <c r="A25" s="14" t="s">
        <v>210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2"/>
  <sheetViews>
    <sheetView showGridLines="0" workbookViewId="0">
      <selection activeCell="G27" sqref="G27"/>
    </sheetView>
  </sheetViews>
  <sheetFormatPr defaultColWidth="12.5703125" defaultRowHeight="15.75" customHeight="1"/>
  <cols>
    <col min="2" max="2" width="50.140625" customWidth="1"/>
    <col min="5" max="5" width="19.5703125" bestFit="1" customWidth="1"/>
  </cols>
  <sheetData>
    <row r="1" spans="1:5" ht="20.100000000000001" customHeight="1">
      <c r="A1" s="113" t="s">
        <v>208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72" t="s">
        <v>160</v>
      </c>
      <c r="B3" s="73" t="s">
        <v>211</v>
      </c>
      <c r="C3" s="74" t="s">
        <v>212</v>
      </c>
      <c r="D3" s="74" t="s">
        <v>9</v>
      </c>
      <c r="E3" s="40" t="s">
        <v>214</v>
      </c>
    </row>
    <row r="4" spans="1:5" ht="12.75">
      <c r="A4" s="76" t="s">
        <v>215</v>
      </c>
      <c r="B4" s="77" t="s">
        <v>196</v>
      </c>
      <c r="C4" s="91">
        <v>20</v>
      </c>
      <c r="D4" s="151">
        <v>14.7</v>
      </c>
      <c r="E4" s="152">
        <v>37.22</v>
      </c>
    </row>
    <row r="5" spans="1:5" ht="12.75">
      <c r="A5" s="81" t="s">
        <v>216</v>
      </c>
      <c r="B5" s="83" t="s">
        <v>217</v>
      </c>
      <c r="C5" s="84">
        <v>18</v>
      </c>
      <c r="D5" s="151">
        <v>13.2</v>
      </c>
      <c r="E5" s="152">
        <v>33.5</v>
      </c>
    </row>
    <row r="6" spans="1:5" ht="12.75">
      <c r="A6" s="81" t="s">
        <v>218</v>
      </c>
      <c r="B6" s="83" t="s">
        <v>219</v>
      </c>
      <c r="C6" s="84">
        <v>16</v>
      </c>
      <c r="D6" s="151">
        <v>11.8</v>
      </c>
      <c r="E6" s="152">
        <v>29.78</v>
      </c>
    </row>
    <row r="7" spans="1:5" ht="12.75">
      <c r="A7" s="81" t="s">
        <v>224</v>
      </c>
      <c r="B7" s="83" t="s">
        <v>225</v>
      </c>
      <c r="C7" s="84">
        <v>10</v>
      </c>
      <c r="D7" s="151">
        <v>7.4</v>
      </c>
      <c r="E7" s="152">
        <v>18.61</v>
      </c>
    </row>
    <row r="8" spans="1:5" ht="12.75">
      <c r="A8" s="81" t="s">
        <v>227</v>
      </c>
      <c r="B8" s="83" t="s">
        <v>228</v>
      </c>
      <c r="C8" s="84">
        <v>8</v>
      </c>
      <c r="D8" s="151">
        <v>5.9</v>
      </c>
      <c r="E8" s="152">
        <v>14.89</v>
      </c>
    </row>
    <row r="9" spans="1:5" ht="12.75">
      <c r="A9" s="81" t="s">
        <v>229</v>
      </c>
      <c r="B9" s="83" t="s">
        <v>230</v>
      </c>
      <c r="C9" s="84">
        <v>7</v>
      </c>
      <c r="D9" s="151">
        <v>5.2</v>
      </c>
      <c r="E9" s="152">
        <v>13.03</v>
      </c>
    </row>
    <row r="10" spans="1:5" ht="12.75">
      <c r="A10" s="81" t="s">
        <v>232</v>
      </c>
      <c r="B10" s="83" t="s">
        <v>234</v>
      </c>
      <c r="C10" s="84">
        <v>7</v>
      </c>
      <c r="D10" s="151">
        <v>5.2</v>
      </c>
      <c r="E10" s="152">
        <v>13.03</v>
      </c>
    </row>
    <row r="11" spans="1:5" ht="12.75">
      <c r="A11" s="81" t="s">
        <v>235</v>
      </c>
      <c r="B11" s="83" t="s">
        <v>236</v>
      </c>
      <c r="C11" s="84">
        <v>5</v>
      </c>
      <c r="D11" s="151">
        <v>3.7</v>
      </c>
      <c r="E11" s="152">
        <v>9.31</v>
      </c>
    </row>
    <row r="12" spans="1:5" ht="12.75">
      <c r="A12" s="81" t="s">
        <v>221</v>
      </c>
      <c r="B12" s="86" t="s">
        <v>222</v>
      </c>
      <c r="C12" s="84">
        <v>4</v>
      </c>
      <c r="D12" s="151">
        <v>2.9</v>
      </c>
      <c r="E12" s="152">
        <v>7.44</v>
      </c>
    </row>
    <row r="13" spans="1:5" ht="12.75">
      <c r="A13" s="81" t="s">
        <v>237</v>
      </c>
      <c r="B13" s="87" t="s">
        <v>240</v>
      </c>
      <c r="C13" s="84">
        <v>4</v>
      </c>
      <c r="D13" s="151">
        <v>2.9</v>
      </c>
      <c r="E13" s="152">
        <v>7.44</v>
      </c>
    </row>
    <row r="14" spans="1:5" ht="12.75">
      <c r="A14" s="81" t="s">
        <v>243</v>
      </c>
      <c r="B14" s="79" t="s">
        <v>245</v>
      </c>
      <c r="C14" s="84">
        <v>4</v>
      </c>
      <c r="D14" s="151">
        <v>2.9</v>
      </c>
      <c r="E14" s="152">
        <v>7.44</v>
      </c>
    </row>
    <row r="15" spans="1:5" ht="12.75">
      <c r="A15" s="88" t="s">
        <v>247</v>
      </c>
      <c r="B15" s="89" t="s">
        <v>249</v>
      </c>
      <c r="C15" s="92">
        <v>4</v>
      </c>
      <c r="D15" s="151">
        <v>2.9</v>
      </c>
      <c r="E15" s="152">
        <v>7.44</v>
      </c>
    </row>
    <row r="16" spans="1:5" ht="12.75">
      <c r="A16" s="91" t="s">
        <v>252</v>
      </c>
      <c r="B16" s="79" t="s">
        <v>253</v>
      </c>
      <c r="C16" s="91">
        <v>29</v>
      </c>
      <c r="D16" s="151">
        <v>21.3</v>
      </c>
      <c r="E16" s="152">
        <v>53.97</v>
      </c>
    </row>
    <row r="17" spans="1:5" ht="12.75">
      <c r="A17" s="91" t="s">
        <v>74</v>
      </c>
      <c r="B17" s="93"/>
      <c r="C17" s="91">
        <v>136</v>
      </c>
      <c r="D17" s="91">
        <v>100</v>
      </c>
      <c r="E17" s="152">
        <v>253.12</v>
      </c>
    </row>
    <row r="18" spans="1:5" ht="12.75">
      <c r="A18" s="14"/>
    </row>
    <row r="19" spans="1:5" ht="12.75">
      <c r="A19" s="14" t="s">
        <v>118</v>
      </c>
    </row>
    <row r="20" spans="1:5" ht="12.75">
      <c r="A20" s="14" t="s">
        <v>119</v>
      </c>
    </row>
    <row r="22" spans="1:5" ht="12.75">
      <c r="A22" s="14" t="s">
        <v>210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67"/>
  <sheetViews>
    <sheetView showGridLines="0" topLeftCell="A28" workbookViewId="0">
      <selection activeCell="F64" sqref="F64"/>
    </sheetView>
  </sheetViews>
  <sheetFormatPr defaultColWidth="12.5703125" defaultRowHeight="15.75" customHeight="1"/>
  <cols>
    <col min="1" max="1" width="81.140625" customWidth="1"/>
  </cols>
  <sheetData>
    <row r="1" spans="1:4" ht="20.100000000000001" customHeight="1">
      <c r="A1" s="113" t="s">
        <v>248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95" t="s">
        <v>161</v>
      </c>
      <c r="B3" s="95" t="s">
        <v>74</v>
      </c>
      <c r="C3" s="95" t="s">
        <v>213</v>
      </c>
      <c r="D3" s="95" t="s">
        <v>255</v>
      </c>
    </row>
    <row r="4" spans="1:4" ht="15.75" customHeight="1">
      <c r="A4" s="96" t="s">
        <v>21</v>
      </c>
      <c r="B4" s="97">
        <f t="shared" ref="B4:D4" si="0">SUM(B61,B53,B50,B48,B45,B42,B40,B33,B32,B30,B27,B25,B22,B11,B5)</f>
        <v>321</v>
      </c>
      <c r="C4" s="97">
        <f t="shared" si="0"/>
        <v>185</v>
      </c>
      <c r="D4" s="97">
        <f t="shared" si="0"/>
        <v>136</v>
      </c>
    </row>
    <row r="5" spans="1:4" ht="15.75" customHeight="1">
      <c r="A5" s="96" t="s">
        <v>256</v>
      </c>
      <c r="B5" s="98">
        <v>9</v>
      </c>
      <c r="C5" s="98">
        <v>9</v>
      </c>
      <c r="D5" s="98" t="s">
        <v>78</v>
      </c>
    </row>
    <row r="6" spans="1:4" ht="12.75">
      <c r="A6" s="99" t="s">
        <v>257</v>
      </c>
      <c r="B6" s="76">
        <v>1</v>
      </c>
      <c r="C6" s="76">
        <v>1</v>
      </c>
      <c r="D6" s="76" t="s">
        <v>78</v>
      </c>
    </row>
    <row r="7" spans="1:4" ht="12.75">
      <c r="A7" s="99" t="s">
        <v>258</v>
      </c>
      <c r="B7" s="81">
        <v>2</v>
      </c>
      <c r="C7" s="81">
        <v>2</v>
      </c>
      <c r="D7" s="81" t="s">
        <v>78</v>
      </c>
    </row>
    <row r="8" spans="1:4" ht="12.75">
      <c r="A8" s="99" t="s">
        <v>259</v>
      </c>
      <c r="B8" s="81">
        <v>1</v>
      </c>
      <c r="C8" s="81">
        <v>1</v>
      </c>
      <c r="D8" s="81" t="s">
        <v>78</v>
      </c>
    </row>
    <row r="9" spans="1:4" ht="12.75">
      <c r="A9" s="99" t="s">
        <v>260</v>
      </c>
      <c r="B9" s="81">
        <v>2</v>
      </c>
      <c r="C9" s="81">
        <v>2</v>
      </c>
      <c r="D9" s="81" t="s">
        <v>78</v>
      </c>
    </row>
    <row r="10" spans="1:4" ht="12.75">
      <c r="A10" s="99" t="s">
        <v>261</v>
      </c>
      <c r="B10" s="81">
        <v>3</v>
      </c>
      <c r="C10" s="81">
        <v>3</v>
      </c>
      <c r="D10" s="81" t="s">
        <v>78</v>
      </c>
    </row>
    <row r="11" spans="1:4" ht="15.75" customHeight="1">
      <c r="A11" s="100" t="s">
        <v>262</v>
      </c>
      <c r="B11" s="98">
        <v>104</v>
      </c>
      <c r="C11" s="98">
        <v>58</v>
      </c>
      <c r="D11" s="98">
        <v>46</v>
      </c>
    </row>
    <row r="12" spans="1:4" ht="12.75">
      <c r="A12" s="99" t="s">
        <v>263</v>
      </c>
      <c r="B12" s="81">
        <v>3</v>
      </c>
      <c r="C12" s="81">
        <v>1</v>
      </c>
      <c r="D12" s="81">
        <v>2</v>
      </c>
    </row>
    <row r="13" spans="1:4" ht="12.75">
      <c r="A13" s="99" t="s">
        <v>265</v>
      </c>
      <c r="B13" s="81">
        <v>15</v>
      </c>
      <c r="C13" s="81">
        <v>11</v>
      </c>
      <c r="D13" s="81">
        <v>4</v>
      </c>
    </row>
    <row r="14" spans="1:4" ht="12.75">
      <c r="A14" s="99" t="s">
        <v>267</v>
      </c>
      <c r="B14" s="81">
        <v>31</v>
      </c>
      <c r="C14" s="81">
        <v>15</v>
      </c>
      <c r="D14" s="81">
        <v>16</v>
      </c>
    </row>
    <row r="15" spans="1:4" ht="12.75">
      <c r="A15" s="99" t="s">
        <v>269</v>
      </c>
      <c r="B15" s="81">
        <v>7</v>
      </c>
      <c r="C15" s="81">
        <v>5</v>
      </c>
      <c r="D15" s="81">
        <v>2</v>
      </c>
    </row>
    <row r="16" spans="1:4" ht="12.75">
      <c r="A16" s="99" t="s">
        <v>272</v>
      </c>
      <c r="B16" s="81">
        <v>14</v>
      </c>
      <c r="C16" s="81">
        <v>7</v>
      </c>
      <c r="D16" s="81">
        <v>7</v>
      </c>
    </row>
    <row r="17" spans="1:4" ht="12.75">
      <c r="A17" s="99" t="s">
        <v>274</v>
      </c>
      <c r="B17" s="81">
        <v>1</v>
      </c>
      <c r="C17" s="81">
        <v>1</v>
      </c>
      <c r="D17" s="81" t="s">
        <v>78</v>
      </c>
    </row>
    <row r="18" spans="1:4" ht="12.75">
      <c r="A18" s="99" t="s">
        <v>277</v>
      </c>
      <c r="B18" s="81">
        <v>11</v>
      </c>
      <c r="C18" s="81">
        <v>7</v>
      </c>
      <c r="D18" s="81">
        <v>4</v>
      </c>
    </row>
    <row r="19" spans="1:4" ht="12.75">
      <c r="A19" s="99" t="s">
        <v>281</v>
      </c>
      <c r="B19" s="81">
        <v>3</v>
      </c>
      <c r="C19" s="81">
        <v>1</v>
      </c>
      <c r="D19" s="81">
        <v>2</v>
      </c>
    </row>
    <row r="20" spans="1:4" ht="12.75">
      <c r="A20" s="99" t="s">
        <v>284</v>
      </c>
      <c r="B20" s="81">
        <v>17</v>
      </c>
      <c r="C20" s="81">
        <v>10</v>
      </c>
      <c r="D20" s="81">
        <v>7</v>
      </c>
    </row>
    <row r="21" spans="1:4" ht="12.75">
      <c r="A21" s="99" t="s">
        <v>288</v>
      </c>
      <c r="B21" s="81">
        <v>2</v>
      </c>
      <c r="C21" s="81" t="s">
        <v>78</v>
      </c>
      <c r="D21" s="81">
        <v>2</v>
      </c>
    </row>
    <row r="22" spans="1:4" ht="15.75" customHeight="1">
      <c r="A22" s="100" t="s">
        <v>291</v>
      </c>
      <c r="B22" s="98">
        <v>74</v>
      </c>
      <c r="C22" s="98">
        <v>55</v>
      </c>
      <c r="D22" s="98">
        <v>19</v>
      </c>
    </row>
    <row r="23" spans="1:4" ht="12.75">
      <c r="A23" s="99" t="s">
        <v>294</v>
      </c>
      <c r="B23" s="81">
        <v>4</v>
      </c>
      <c r="C23" s="81">
        <v>3</v>
      </c>
      <c r="D23" s="81">
        <v>1</v>
      </c>
    </row>
    <row r="24" spans="1:4" ht="12.75">
      <c r="A24" s="99" t="s">
        <v>297</v>
      </c>
      <c r="B24" s="81">
        <v>70</v>
      </c>
      <c r="C24" s="81">
        <v>52</v>
      </c>
      <c r="D24" s="81">
        <v>18</v>
      </c>
    </row>
    <row r="25" spans="1:4" ht="15.75" customHeight="1">
      <c r="A25" s="100" t="s">
        <v>298</v>
      </c>
      <c r="B25" s="98">
        <v>1</v>
      </c>
      <c r="C25" s="98">
        <v>1</v>
      </c>
      <c r="D25" s="98" t="s">
        <v>78</v>
      </c>
    </row>
    <row r="26" spans="1:4" ht="12.75">
      <c r="A26" s="99" t="s">
        <v>299</v>
      </c>
      <c r="B26" s="81">
        <v>1</v>
      </c>
      <c r="C26" s="81">
        <v>1</v>
      </c>
      <c r="D26" s="81" t="s">
        <v>78</v>
      </c>
    </row>
    <row r="27" spans="1:4" ht="15.75" customHeight="1">
      <c r="A27" s="100" t="s">
        <v>300</v>
      </c>
      <c r="B27" s="98">
        <v>6</v>
      </c>
      <c r="C27" s="98">
        <v>5</v>
      </c>
      <c r="D27" s="98">
        <v>1</v>
      </c>
    </row>
    <row r="28" spans="1:4" ht="12.75">
      <c r="A28" s="99" t="s">
        <v>301</v>
      </c>
      <c r="B28" s="81">
        <v>4</v>
      </c>
      <c r="C28" s="81">
        <v>3</v>
      </c>
      <c r="D28" s="81">
        <v>1</v>
      </c>
    </row>
    <row r="29" spans="1:4" ht="12.75">
      <c r="A29" s="99" t="s">
        <v>302</v>
      </c>
      <c r="B29" s="81">
        <v>2</v>
      </c>
      <c r="C29" s="81">
        <v>2</v>
      </c>
      <c r="D29" s="81" t="s">
        <v>78</v>
      </c>
    </row>
    <row r="30" spans="1:4" ht="15.75" customHeight="1">
      <c r="A30" s="100" t="s">
        <v>303</v>
      </c>
      <c r="B30" s="98">
        <v>1</v>
      </c>
      <c r="C30" s="98" t="s">
        <v>78</v>
      </c>
      <c r="D30" s="98">
        <v>1</v>
      </c>
    </row>
    <row r="31" spans="1:4" ht="12.75">
      <c r="A31" s="99" t="s">
        <v>304</v>
      </c>
      <c r="B31" s="81">
        <v>1</v>
      </c>
      <c r="C31" s="81" t="s">
        <v>78</v>
      </c>
      <c r="D31" s="81">
        <v>1</v>
      </c>
    </row>
    <row r="32" spans="1:4" ht="15.75" customHeight="1">
      <c r="A32" s="100" t="s">
        <v>306</v>
      </c>
      <c r="B32" s="104">
        <v>21</v>
      </c>
      <c r="C32" s="104">
        <v>1</v>
      </c>
      <c r="D32" s="104">
        <v>20</v>
      </c>
    </row>
    <row r="33" spans="1:26" ht="15.75" customHeight="1">
      <c r="A33" s="100" t="s">
        <v>307</v>
      </c>
      <c r="B33" s="98">
        <v>21</v>
      </c>
      <c r="C33" s="98" t="s">
        <v>78</v>
      </c>
      <c r="D33" s="98">
        <v>21</v>
      </c>
    </row>
    <row r="34" spans="1:26" ht="12.75">
      <c r="A34" s="99" t="s">
        <v>308</v>
      </c>
      <c r="B34" s="81">
        <v>1</v>
      </c>
      <c r="C34" s="81" t="s">
        <v>78</v>
      </c>
      <c r="D34" s="81">
        <v>1</v>
      </c>
    </row>
    <row r="35" spans="1:26" ht="12.75">
      <c r="A35" s="99" t="s">
        <v>309</v>
      </c>
      <c r="B35" s="81">
        <v>1</v>
      </c>
      <c r="C35" s="81" t="s">
        <v>78</v>
      </c>
      <c r="D35" s="81">
        <v>1</v>
      </c>
    </row>
    <row r="36" spans="1:26" ht="12.75">
      <c r="A36" s="99" t="s">
        <v>310</v>
      </c>
      <c r="B36" s="81">
        <v>4</v>
      </c>
      <c r="C36" s="81" t="s">
        <v>78</v>
      </c>
      <c r="D36" s="81">
        <v>4</v>
      </c>
    </row>
    <row r="37" spans="1:26" ht="12.75">
      <c r="A37" s="99" t="s">
        <v>311</v>
      </c>
      <c r="B37" s="81">
        <v>10</v>
      </c>
      <c r="C37" s="81" t="s">
        <v>78</v>
      </c>
      <c r="D37" s="81">
        <v>10</v>
      </c>
    </row>
    <row r="38" spans="1:26" ht="14.25">
      <c r="A38" s="108" t="s">
        <v>312</v>
      </c>
      <c r="B38" s="109">
        <v>4</v>
      </c>
      <c r="C38" s="109" t="s">
        <v>78</v>
      </c>
      <c r="D38" s="109">
        <v>4</v>
      </c>
    </row>
    <row r="39" spans="1:26" ht="12.75">
      <c r="A39" s="99" t="s">
        <v>313</v>
      </c>
      <c r="B39" s="81">
        <v>1</v>
      </c>
      <c r="C39" s="81" t="s">
        <v>78</v>
      </c>
      <c r="D39" s="81">
        <v>1</v>
      </c>
    </row>
    <row r="40" spans="1:26" ht="15.75" customHeight="1">
      <c r="A40" s="100" t="s">
        <v>314</v>
      </c>
      <c r="B40" s="98">
        <v>12</v>
      </c>
      <c r="C40" s="98">
        <v>12</v>
      </c>
      <c r="D40" s="98" t="s">
        <v>78</v>
      </c>
    </row>
    <row r="41" spans="1:26" ht="12.75">
      <c r="A41" s="99" t="s">
        <v>315</v>
      </c>
      <c r="B41" s="81">
        <v>12</v>
      </c>
      <c r="C41" s="81">
        <v>12</v>
      </c>
      <c r="D41" s="81" t="s">
        <v>78</v>
      </c>
    </row>
    <row r="42" spans="1:26" ht="12.75">
      <c r="A42" s="110" t="s">
        <v>316</v>
      </c>
      <c r="B42" s="111">
        <v>19</v>
      </c>
      <c r="C42" s="111">
        <v>15</v>
      </c>
      <c r="D42" s="111">
        <v>4</v>
      </c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2.75">
      <c r="A43" s="99" t="s">
        <v>317</v>
      </c>
      <c r="B43" s="81">
        <v>9</v>
      </c>
      <c r="C43" s="81">
        <v>6</v>
      </c>
      <c r="D43" s="81">
        <v>3</v>
      </c>
    </row>
    <row r="44" spans="1:26" ht="14.25">
      <c r="A44" s="108" t="s">
        <v>318</v>
      </c>
      <c r="B44" s="81">
        <v>10</v>
      </c>
      <c r="C44" s="81">
        <v>9</v>
      </c>
      <c r="D44" s="81">
        <v>1</v>
      </c>
    </row>
    <row r="45" spans="1:26" ht="15.75" customHeight="1">
      <c r="A45" s="100" t="s">
        <v>319</v>
      </c>
      <c r="B45" s="98">
        <v>10</v>
      </c>
      <c r="C45" s="98">
        <v>4</v>
      </c>
      <c r="D45" s="98">
        <v>6</v>
      </c>
    </row>
    <row r="46" spans="1:26" ht="12.75">
      <c r="A46" s="99" t="s">
        <v>320</v>
      </c>
      <c r="B46" s="81">
        <v>9</v>
      </c>
      <c r="C46" s="81">
        <v>4</v>
      </c>
      <c r="D46" s="81">
        <v>5</v>
      </c>
    </row>
    <row r="47" spans="1:26" ht="12.75">
      <c r="A47" s="99" t="s">
        <v>321</v>
      </c>
      <c r="B47" s="81">
        <v>1</v>
      </c>
      <c r="C47" s="81" t="s">
        <v>78</v>
      </c>
      <c r="D47" s="81">
        <v>1</v>
      </c>
    </row>
    <row r="48" spans="1:26" ht="15.75" customHeight="1">
      <c r="A48" s="100" t="s">
        <v>322</v>
      </c>
      <c r="B48" s="98">
        <v>1</v>
      </c>
      <c r="C48" s="98">
        <v>1</v>
      </c>
      <c r="D48" s="98" t="s">
        <v>78</v>
      </c>
    </row>
    <row r="49" spans="1:26" ht="12.75">
      <c r="A49" s="99" t="s">
        <v>323</v>
      </c>
      <c r="B49" s="81">
        <v>1</v>
      </c>
      <c r="C49" s="81">
        <v>1</v>
      </c>
      <c r="D49" s="81" t="s">
        <v>78</v>
      </c>
    </row>
    <row r="50" spans="1:26" ht="15.75" customHeight="1">
      <c r="A50" s="100" t="s">
        <v>324</v>
      </c>
      <c r="B50" s="98">
        <v>15</v>
      </c>
      <c r="C50" s="98">
        <v>5</v>
      </c>
      <c r="D50" s="98">
        <v>10</v>
      </c>
    </row>
    <row r="51" spans="1:26" ht="12.75">
      <c r="A51" s="99" t="s">
        <v>325</v>
      </c>
      <c r="B51" s="81">
        <v>2</v>
      </c>
      <c r="C51" s="81" t="s">
        <v>78</v>
      </c>
      <c r="D51" s="81">
        <v>2</v>
      </c>
    </row>
    <row r="52" spans="1:26" ht="12.75">
      <c r="A52" s="99" t="s">
        <v>326</v>
      </c>
      <c r="B52" s="81">
        <v>13</v>
      </c>
      <c r="C52" s="81">
        <v>5</v>
      </c>
      <c r="D52" s="81">
        <v>8</v>
      </c>
    </row>
    <row r="53" spans="1:26" ht="12.75">
      <c r="A53" s="110" t="s">
        <v>327</v>
      </c>
      <c r="B53" s="111">
        <v>20</v>
      </c>
      <c r="C53" s="111">
        <v>15</v>
      </c>
      <c r="D53" s="111">
        <v>5</v>
      </c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spans="1:26" ht="12.75">
      <c r="A54" s="99" t="s">
        <v>328</v>
      </c>
      <c r="B54" s="81">
        <v>2</v>
      </c>
      <c r="C54" s="81">
        <v>1</v>
      </c>
      <c r="D54" s="81">
        <v>1</v>
      </c>
    </row>
    <row r="55" spans="1:26" ht="12.75">
      <c r="A55" s="99" t="s">
        <v>329</v>
      </c>
      <c r="B55" s="81">
        <v>2</v>
      </c>
      <c r="C55" s="81">
        <v>2</v>
      </c>
      <c r="D55" s="81" t="s">
        <v>78</v>
      </c>
    </row>
    <row r="56" spans="1:26" ht="12.75">
      <c r="A56" s="99" t="s">
        <v>330</v>
      </c>
      <c r="B56" s="81">
        <v>2</v>
      </c>
      <c r="C56" s="81">
        <v>2</v>
      </c>
      <c r="D56" s="81" t="s">
        <v>78</v>
      </c>
    </row>
    <row r="57" spans="1:26" ht="12.75">
      <c r="A57" s="99" t="s">
        <v>331</v>
      </c>
      <c r="B57" s="81">
        <v>2</v>
      </c>
      <c r="C57" s="81">
        <v>1</v>
      </c>
      <c r="D57" s="81">
        <v>1</v>
      </c>
    </row>
    <row r="58" spans="1:26" ht="12.75">
      <c r="A58" s="99" t="s">
        <v>332</v>
      </c>
      <c r="B58" s="81">
        <v>3</v>
      </c>
      <c r="C58" s="81">
        <v>2</v>
      </c>
      <c r="D58" s="81">
        <v>1</v>
      </c>
    </row>
    <row r="59" spans="1:26" ht="14.25">
      <c r="A59" s="108" t="s">
        <v>333</v>
      </c>
      <c r="B59" s="109">
        <v>5</v>
      </c>
      <c r="C59" s="109">
        <v>5</v>
      </c>
      <c r="D59" s="109" t="s">
        <v>78</v>
      </c>
    </row>
    <row r="60" spans="1:26" ht="12.75">
      <c r="A60" s="99" t="s">
        <v>334</v>
      </c>
      <c r="B60" s="81">
        <v>4</v>
      </c>
      <c r="C60" s="81">
        <v>2</v>
      </c>
      <c r="D60" s="81">
        <v>2</v>
      </c>
    </row>
    <row r="61" spans="1:26" ht="12.75">
      <c r="A61" s="110" t="s">
        <v>335</v>
      </c>
      <c r="B61" s="111">
        <v>7</v>
      </c>
      <c r="C61" s="111">
        <v>4</v>
      </c>
      <c r="D61" s="111">
        <v>3</v>
      </c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spans="1:26" ht="12.75">
      <c r="A62" s="99" t="s">
        <v>336</v>
      </c>
      <c r="B62" s="81">
        <v>1</v>
      </c>
      <c r="C62" s="81">
        <v>1</v>
      </c>
      <c r="D62" s="81" t="s">
        <v>78</v>
      </c>
    </row>
    <row r="63" spans="1:26" ht="12.75">
      <c r="A63" s="99" t="s">
        <v>337</v>
      </c>
      <c r="B63" s="81">
        <v>2</v>
      </c>
      <c r="C63" s="81">
        <v>1</v>
      </c>
      <c r="D63" s="81">
        <v>1</v>
      </c>
    </row>
    <row r="64" spans="1:26" ht="12.75">
      <c r="A64" s="99" t="s">
        <v>338</v>
      </c>
      <c r="B64" s="81">
        <v>4</v>
      </c>
      <c r="C64" s="81">
        <v>2</v>
      </c>
      <c r="D64" s="81">
        <v>2</v>
      </c>
    </row>
    <row r="67" spans="1:1" ht="12.75">
      <c r="A67" s="14" t="s">
        <v>339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44"/>
  <sheetViews>
    <sheetView showGridLines="0" workbookViewId="0">
      <selection activeCell="J34" sqref="J34"/>
    </sheetView>
  </sheetViews>
  <sheetFormatPr defaultColWidth="12.5703125" defaultRowHeight="15.75" customHeight="1"/>
  <sheetData>
    <row r="1" spans="1:8" ht="20.100000000000001" customHeight="1">
      <c r="A1" s="113" t="s">
        <v>264</v>
      </c>
      <c r="B1" s="1"/>
      <c r="C1" s="1"/>
      <c r="D1" s="1"/>
      <c r="E1" s="1"/>
      <c r="F1" s="1"/>
      <c r="G1" s="1"/>
      <c r="H1" s="1"/>
    </row>
    <row r="2" spans="1:8" ht="12.75">
      <c r="A2" s="1"/>
      <c r="B2" s="1"/>
      <c r="C2" s="1"/>
      <c r="D2" s="1"/>
      <c r="E2" s="1"/>
      <c r="F2" s="1"/>
      <c r="G2" s="1"/>
      <c r="H2" s="1"/>
    </row>
    <row r="3" spans="1:8" ht="12.75">
      <c r="A3" s="95" t="s">
        <v>266</v>
      </c>
      <c r="B3" s="101" t="s">
        <v>268</v>
      </c>
      <c r="C3" s="101" t="s">
        <v>270</v>
      </c>
      <c r="D3" s="102" t="s">
        <v>271</v>
      </c>
    </row>
    <row r="4" spans="1:8" ht="12.75">
      <c r="A4" s="103" t="s">
        <v>273</v>
      </c>
      <c r="B4" s="8">
        <v>211</v>
      </c>
      <c r="C4" s="8">
        <v>164</v>
      </c>
      <c r="D4" s="52">
        <v>375</v>
      </c>
    </row>
    <row r="5" spans="1:8" ht="12.75">
      <c r="A5" s="103" t="s">
        <v>275</v>
      </c>
      <c r="B5" s="8">
        <v>196</v>
      </c>
      <c r="C5" s="8">
        <v>153</v>
      </c>
      <c r="D5" s="52">
        <v>349</v>
      </c>
    </row>
    <row r="6" spans="1:8" ht="12.75">
      <c r="A6" s="103" t="s">
        <v>276</v>
      </c>
      <c r="B6" s="8">
        <v>193</v>
      </c>
      <c r="C6" s="8">
        <v>128</v>
      </c>
      <c r="D6" s="52">
        <v>321</v>
      </c>
    </row>
    <row r="7" spans="1:8" ht="12.75">
      <c r="A7" s="103" t="s">
        <v>278</v>
      </c>
      <c r="B7" s="8">
        <v>199</v>
      </c>
      <c r="C7" s="8">
        <v>140</v>
      </c>
      <c r="D7" s="52">
        <v>339</v>
      </c>
    </row>
    <row r="8" spans="1:8" ht="12.75">
      <c r="A8" s="103" t="s">
        <v>279</v>
      </c>
      <c r="B8" s="8">
        <v>197</v>
      </c>
      <c r="C8" s="8">
        <v>159</v>
      </c>
      <c r="D8" s="52">
        <v>356</v>
      </c>
    </row>
    <row r="9" spans="1:8" ht="12.75">
      <c r="A9" s="103" t="s">
        <v>280</v>
      </c>
      <c r="B9" s="8">
        <v>221</v>
      </c>
      <c r="C9" s="8">
        <v>190</v>
      </c>
      <c r="D9" s="52">
        <v>411</v>
      </c>
    </row>
    <row r="10" spans="1:8" ht="12.75">
      <c r="A10" s="103" t="s">
        <v>282</v>
      </c>
      <c r="B10" s="8">
        <v>241</v>
      </c>
      <c r="C10" s="8">
        <v>196</v>
      </c>
      <c r="D10" s="52">
        <v>437</v>
      </c>
    </row>
    <row r="11" spans="1:8" ht="12.75">
      <c r="A11" s="103" t="s">
        <v>283</v>
      </c>
      <c r="B11" s="8">
        <v>173</v>
      </c>
      <c r="C11" s="8">
        <v>149</v>
      </c>
      <c r="D11" s="52">
        <v>322</v>
      </c>
    </row>
    <row r="12" spans="1:8" ht="12.75">
      <c r="A12" s="103" t="s">
        <v>285</v>
      </c>
      <c r="B12" s="8">
        <v>232</v>
      </c>
      <c r="C12" s="8">
        <v>170</v>
      </c>
      <c r="D12" s="52">
        <v>402</v>
      </c>
    </row>
    <row r="13" spans="1:8" ht="12.75">
      <c r="A13" s="103" t="s">
        <v>286</v>
      </c>
      <c r="B13" s="8">
        <v>243</v>
      </c>
      <c r="C13" s="8">
        <v>162</v>
      </c>
      <c r="D13" s="52">
        <v>405</v>
      </c>
    </row>
    <row r="14" spans="1:8" ht="12.75">
      <c r="A14" s="103" t="s">
        <v>287</v>
      </c>
      <c r="B14" s="8">
        <v>247</v>
      </c>
      <c r="C14" s="8">
        <v>161</v>
      </c>
      <c r="D14" s="52">
        <v>408</v>
      </c>
    </row>
    <row r="15" spans="1:8" ht="12.75">
      <c r="A15" s="103" t="s">
        <v>289</v>
      </c>
      <c r="B15" s="8">
        <v>221</v>
      </c>
      <c r="C15" s="8">
        <v>161</v>
      </c>
      <c r="D15" s="52">
        <v>382</v>
      </c>
    </row>
    <row r="16" spans="1:8" ht="12.75">
      <c r="A16" s="103" t="s">
        <v>290</v>
      </c>
      <c r="B16" s="8">
        <v>207</v>
      </c>
      <c r="C16" s="8">
        <v>205</v>
      </c>
      <c r="D16" s="52">
        <v>412</v>
      </c>
    </row>
    <row r="17" spans="1:4" ht="12.75">
      <c r="A17" s="103" t="s">
        <v>292</v>
      </c>
      <c r="B17" s="8">
        <v>235</v>
      </c>
      <c r="C17" s="8">
        <v>146</v>
      </c>
      <c r="D17" s="52">
        <v>381</v>
      </c>
    </row>
    <row r="18" spans="1:4" ht="12.75">
      <c r="A18" s="103" t="s">
        <v>293</v>
      </c>
      <c r="B18" s="8">
        <v>231</v>
      </c>
      <c r="C18" s="8">
        <v>188</v>
      </c>
      <c r="D18" s="52">
        <v>419</v>
      </c>
    </row>
    <row r="19" spans="1:4" ht="12.75">
      <c r="A19" s="103" t="s">
        <v>295</v>
      </c>
      <c r="B19" s="8">
        <v>271</v>
      </c>
      <c r="C19" s="8">
        <v>206</v>
      </c>
      <c r="D19" s="52">
        <v>477</v>
      </c>
    </row>
    <row r="20" spans="1:4" ht="12.75">
      <c r="A20" s="103" t="s">
        <v>296</v>
      </c>
      <c r="B20" s="8">
        <v>260</v>
      </c>
      <c r="C20" s="8">
        <v>223</v>
      </c>
      <c r="D20" s="52">
        <v>483</v>
      </c>
    </row>
    <row r="21" spans="1:4" ht="12.75">
      <c r="A21" s="103" t="s">
        <v>10</v>
      </c>
      <c r="B21" s="8">
        <v>260</v>
      </c>
      <c r="C21" s="8">
        <v>201</v>
      </c>
      <c r="D21" s="52">
        <v>461</v>
      </c>
    </row>
    <row r="22" spans="1:4" ht="12.75">
      <c r="A22" s="103" t="s">
        <v>12</v>
      </c>
      <c r="B22" s="8">
        <v>239</v>
      </c>
      <c r="C22" s="8">
        <v>194</v>
      </c>
      <c r="D22" s="52">
        <v>433</v>
      </c>
    </row>
    <row r="23" spans="1:4" ht="12.75">
      <c r="A23" s="103" t="s">
        <v>13</v>
      </c>
      <c r="B23" s="8">
        <v>270</v>
      </c>
      <c r="C23" s="8">
        <v>212</v>
      </c>
      <c r="D23" s="52">
        <v>482</v>
      </c>
    </row>
    <row r="24" spans="1:4" ht="12.75">
      <c r="A24" s="103" t="s">
        <v>14</v>
      </c>
      <c r="B24" s="8">
        <v>238</v>
      </c>
      <c r="C24" s="8">
        <v>226</v>
      </c>
      <c r="D24" s="52">
        <v>464</v>
      </c>
    </row>
    <row r="25" spans="1:4" ht="12.75">
      <c r="A25" s="103" t="s">
        <v>17</v>
      </c>
      <c r="B25" s="8">
        <v>244</v>
      </c>
      <c r="C25" s="8">
        <v>211</v>
      </c>
      <c r="D25" s="52">
        <v>455</v>
      </c>
    </row>
    <row r="26" spans="1:4" ht="12.75">
      <c r="A26" s="103" t="s">
        <v>18</v>
      </c>
      <c r="B26" s="8">
        <v>270</v>
      </c>
      <c r="C26" s="8">
        <v>231</v>
      </c>
      <c r="D26" s="52">
        <v>501</v>
      </c>
    </row>
    <row r="27" spans="1:4" ht="12.75">
      <c r="A27" s="103" t="s">
        <v>20</v>
      </c>
      <c r="B27" s="8">
        <v>284</v>
      </c>
      <c r="C27" s="8">
        <v>245</v>
      </c>
      <c r="D27" s="52">
        <v>529</v>
      </c>
    </row>
    <row r="28" spans="1:4" ht="12.75">
      <c r="A28" s="103" t="s">
        <v>22</v>
      </c>
      <c r="B28" s="8">
        <v>308</v>
      </c>
      <c r="C28" s="8">
        <v>236</v>
      </c>
      <c r="D28" s="52">
        <v>544</v>
      </c>
    </row>
    <row r="29" spans="1:4" ht="12.75">
      <c r="A29" s="103" t="s">
        <v>23</v>
      </c>
      <c r="B29" s="8">
        <v>334</v>
      </c>
      <c r="C29" s="8">
        <v>242</v>
      </c>
      <c r="D29" s="52">
        <v>576</v>
      </c>
    </row>
    <row r="30" spans="1:4" ht="12.75">
      <c r="A30" s="103" t="s">
        <v>24</v>
      </c>
      <c r="B30" s="8">
        <v>307</v>
      </c>
      <c r="C30" s="8">
        <v>251</v>
      </c>
      <c r="D30" s="52">
        <v>558</v>
      </c>
    </row>
    <row r="31" spans="1:4" ht="12.75">
      <c r="A31" s="103" t="s">
        <v>27</v>
      </c>
      <c r="B31" s="8">
        <v>276</v>
      </c>
      <c r="C31" s="8">
        <v>230</v>
      </c>
      <c r="D31" s="52">
        <v>506</v>
      </c>
    </row>
    <row r="32" spans="1:4" ht="12.75">
      <c r="A32" s="103" t="s">
        <v>28</v>
      </c>
      <c r="B32" s="8">
        <v>319</v>
      </c>
      <c r="C32" s="8">
        <v>226</v>
      </c>
      <c r="D32" s="52">
        <v>545</v>
      </c>
    </row>
    <row r="33" spans="1:4" ht="12.75">
      <c r="A33" s="103" t="s">
        <v>29</v>
      </c>
      <c r="B33" s="8">
        <v>282</v>
      </c>
      <c r="C33" s="8">
        <v>244</v>
      </c>
      <c r="D33" s="52">
        <v>526</v>
      </c>
    </row>
    <row r="34" spans="1:4" ht="12.75">
      <c r="A34" s="103" t="s">
        <v>31</v>
      </c>
      <c r="B34" s="8">
        <v>322</v>
      </c>
      <c r="C34" s="8">
        <v>250</v>
      </c>
      <c r="D34" s="52">
        <v>572</v>
      </c>
    </row>
    <row r="35" spans="1:4" ht="12.75">
      <c r="A35" s="103" t="s">
        <v>33</v>
      </c>
      <c r="B35" s="8">
        <v>333</v>
      </c>
      <c r="C35" s="8">
        <v>282</v>
      </c>
      <c r="D35" s="52">
        <v>615</v>
      </c>
    </row>
    <row r="36" spans="1:4" ht="12.75">
      <c r="A36" s="103" t="s">
        <v>35</v>
      </c>
      <c r="B36" s="8">
        <v>357</v>
      </c>
      <c r="C36" s="8">
        <v>303</v>
      </c>
      <c r="D36" s="52">
        <v>660</v>
      </c>
    </row>
    <row r="37" spans="1:4" ht="12.75">
      <c r="A37" s="103" t="s">
        <v>36</v>
      </c>
      <c r="B37" s="8">
        <v>371</v>
      </c>
      <c r="C37" s="8">
        <v>300</v>
      </c>
      <c r="D37" s="52">
        <v>671</v>
      </c>
    </row>
    <row r="38" spans="1:4" ht="12.75">
      <c r="A38" s="103" t="s">
        <v>37</v>
      </c>
      <c r="B38" s="8">
        <v>387</v>
      </c>
      <c r="C38" s="8">
        <v>281</v>
      </c>
      <c r="D38" s="52">
        <v>668</v>
      </c>
    </row>
    <row r="39" spans="1:4" ht="12.75">
      <c r="A39" s="103" t="s">
        <v>305</v>
      </c>
      <c r="B39" s="8">
        <v>375</v>
      </c>
      <c r="C39" s="8">
        <v>293</v>
      </c>
      <c r="D39" s="52">
        <v>668</v>
      </c>
    </row>
    <row r="40" spans="1:4" ht="12.75">
      <c r="A40" s="103" t="s">
        <v>6</v>
      </c>
      <c r="B40" s="8">
        <v>359</v>
      </c>
      <c r="C40" s="8">
        <v>245</v>
      </c>
      <c r="D40" s="52">
        <v>604</v>
      </c>
    </row>
    <row r="41" spans="1:4" ht="12.75">
      <c r="A41" s="103" t="s">
        <v>16</v>
      </c>
      <c r="B41" s="8">
        <v>370</v>
      </c>
      <c r="C41" s="8">
        <v>246</v>
      </c>
      <c r="D41" s="52">
        <v>616</v>
      </c>
    </row>
    <row r="42" spans="1:4" ht="12.75">
      <c r="A42" s="103" t="s">
        <v>16</v>
      </c>
      <c r="B42" s="8">
        <v>401</v>
      </c>
      <c r="C42" s="8">
        <v>283</v>
      </c>
      <c r="D42" s="52">
        <v>684</v>
      </c>
    </row>
    <row r="43" spans="1:4" ht="12.75">
      <c r="A43" s="105"/>
      <c r="B43" s="106"/>
      <c r="C43" s="106"/>
      <c r="D43" s="106"/>
    </row>
    <row r="44" spans="1:4" ht="12.75">
      <c r="A44" s="107"/>
      <c r="B44" s="8"/>
      <c r="C44" s="8"/>
      <c r="D4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3.1</vt:lpstr>
      <vt:lpstr>3.4</vt:lpstr>
      <vt:lpstr>3.6</vt:lpstr>
      <vt:lpstr>3.8</vt:lpstr>
      <vt:lpstr>3.9</vt:lpstr>
      <vt:lpstr>3.10</vt:lpstr>
      <vt:lpstr>3.11</vt:lpstr>
      <vt:lpstr>3.12</vt:lpstr>
      <vt:lpstr>3.13</vt:lpstr>
      <vt:lpstr>3.17</vt:lpstr>
      <vt:lpstr>3.22</vt:lpstr>
      <vt:lpstr>3.23</vt:lpstr>
      <vt:lpstr>3.24</vt:lpstr>
      <vt:lpstr>3.25</vt:lpstr>
      <vt:lpstr>3.26</vt:lpstr>
      <vt:lpstr>3.27</vt:lpstr>
      <vt:lpstr>3.28</vt:lpstr>
      <vt:lpstr>3.29</vt:lpstr>
      <vt:lpstr>3.31</vt:lpstr>
      <vt:lpstr>3.33</vt:lpstr>
      <vt:lpstr>3.34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2026-10-28T08:17:01Z</dcterms:modified>
</cp:coreProperties>
</file>